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I ST" sheetId="5" r:id="rId1"/>
    <sheet name="Specjalność INF-MED" sheetId="7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T83" i="5"/>
  <c r="BU83"/>
  <c r="BV83"/>
  <c r="BS83"/>
  <c r="BP83"/>
  <c r="BQ83"/>
  <c r="BR83"/>
  <c r="BO83"/>
  <c r="BL83"/>
  <c r="BM83"/>
  <c r="BN83"/>
  <c r="BK83"/>
  <c r="BH83"/>
  <c r="BI83"/>
  <c r="BJ83"/>
  <c r="BG83"/>
  <c r="BF83"/>
  <c r="BE83"/>
  <c r="BD83"/>
  <c r="BC83"/>
  <c r="BA83"/>
  <c r="AZ83"/>
  <c r="AY83"/>
  <c r="BK58" l="1"/>
  <c r="C8" i="7"/>
  <c r="D8"/>
  <c r="E8"/>
  <c r="F8"/>
  <c r="G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8"/>
  <c r="J7" l="1"/>
  <c r="I7"/>
  <c r="H7"/>
  <c r="G7"/>
  <c r="E7"/>
  <c r="D7"/>
  <c r="C7"/>
  <c r="B7"/>
  <c r="F7" s="1"/>
  <c r="J6"/>
  <c r="J8" s="1"/>
  <c r="I6"/>
  <c r="H6"/>
  <c r="G6"/>
  <c r="E6"/>
  <c r="D6"/>
  <c r="C6"/>
  <c r="B6"/>
  <c r="F6" s="1"/>
  <c r="J5"/>
  <c r="I5"/>
  <c r="H5"/>
  <c r="G5"/>
  <c r="E5"/>
  <c r="D5"/>
  <c r="C5"/>
  <c r="B5"/>
  <c r="F5" s="1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9"/>
  <c r="I80"/>
  <c r="I81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9"/>
  <c r="H80"/>
  <c r="H81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F45" s="1"/>
  <c r="B46"/>
  <c r="B47"/>
  <c r="F47" s="1"/>
  <c r="B48"/>
  <c r="B49"/>
  <c r="F49" s="1"/>
  <c r="B50"/>
  <c r="B51"/>
  <c r="F51" s="1"/>
  <c r="B52"/>
  <c r="B54"/>
  <c r="B55"/>
  <c r="B56"/>
  <c r="F56" s="1"/>
  <c r="B57"/>
  <c r="B58"/>
  <c r="F58" s="1"/>
  <c r="B59"/>
  <c r="B60"/>
  <c r="F60" s="1"/>
  <c r="B61"/>
  <c r="F61" s="1"/>
  <c r="B62"/>
  <c r="F62" s="1"/>
  <c r="B63"/>
  <c r="B64"/>
  <c r="F64" s="1"/>
  <c r="B66"/>
  <c r="F66" s="1"/>
  <c r="B67"/>
  <c r="F67" s="1"/>
  <c r="B68"/>
  <c r="B69"/>
  <c r="F69" s="1"/>
  <c r="B70"/>
  <c r="F70" s="1"/>
  <c r="B71"/>
  <c r="F71" s="1"/>
  <c r="B72"/>
  <c r="F72" s="1"/>
  <c r="B73"/>
  <c r="F73" s="1"/>
  <c r="B74"/>
  <c r="F74" s="1"/>
  <c r="B75"/>
  <c r="F75" s="1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D26"/>
  <c r="D27"/>
  <c r="D28"/>
  <c r="E15"/>
  <c r="E17"/>
  <c r="E18"/>
  <c r="E19"/>
  <c r="E20"/>
  <c r="E21"/>
  <c r="E22"/>
  <c r="E23"/>
  <c r="E24"/>
  <c r="E25"/>
  <c r="F25" s="1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F5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D9" l="1"/>
  <c r="F7"/>
  <c r="B9"/>
  <c r="AU53"/>
  <c r="J9"/>
  <c r="I9"/>
  <c r="F11"/>
  <c r="H8" i="7"/>
  <c r="I8"/>
  <c r="F13" i="5"/>
  <c r="E65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65"/>
  <c r="I53"/>
  <c r="G6"/>
  <c r="D4"/>
  <c r="F17"/>
  <c r="F31"/>
  <c r="E29"/>
  <c r="B78"/>
  <c r="C53"/>
  <c r="E42"/>
  <c r="H53"/>
  <c r="J42"/>
  <c r="E33"/>
  <c r="F35"/>
  <c r="D42"/>
  <c r="I42"/>
  <c r="J78"/>
  <c r="J65"/>
  <c r="BK65"/>
  <c r="C29"/>
  <c r="I29"/>
  <c r="D33"/>
  <c r="C42"/>
  <c r="D78"/>
  <c r="D65"/>
  <c r="E53"/>
  <c r="H42"/>
  <c r="I78"/>
  <c r="I65"/>
  <c r="J53"/>
  <c r="B14"/>
  <c r="D14"/>
  <c r="F16"/>
  <c r="B33"/>
  <c r="C14"/>
  <c r="F65"/>
  <c r="J14"/>
  <c r="F18"/>
  <c r="H33"/>
  <c r="G33"/>
  <c r="C33"/>
  <c r="B53"/>
  <c r="E78"/>
  <c r="F12"/>
  <c r="E14"/>
  <c r="F80"/>
  <c r="G72"/>
  <c r="I14"/>
  <c r="F32"/>
  <c r="B65"/>
  <c r="O65"/>
  <c r="B4"/>
  <c r="C4"/>
  <c r="J4"/>
  <c r="J33"/>
  <c r="F82"/>
  <c r="F43"/>
  <c r="F42" s="1"/>
  <c r="F54"/>
  <c r="F53" s="1"/>
  <c r="G53"/>
  <c r="G42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F9" l="1"/>
  <c r="F29"/>
  <c r="BO84"/>
  <c r="BG84"/>
  <c r="AY84"/>
  <c r="F33"/>
  <c r="F14"/>
  <c r="AV4"/>
  <c r="AU4"/>
  <c r="H8"/>
  <c r="G8" s="1"/>
  <c r="H4" l="1"/>
  <c r="Q4"/>
  <c r="O4"/>
  <c r="I7"/>
  <c r="I4" l="1"/>
  <c r="G7"/>
  <c r="G4" s="1"/>
  <c r="V76"/>
  <c r="V83" s="1"/>
  <c r="AL76"/>
  <c r="AL83" s="1"/>
  <c r="BJ76"/>
  <c r="BU76"/>
  <c r="AF76"/>
  <c r="AF83" s="1"/>
  <c r="AV76"/>
  <c r="AV83" s="1"/>
  <c r="BL76"/>
  <c r="W76"/>
  <c r="W83" s="1"/>
  <c r="BG76"/>
  <c r="AJ83"/>
  <c r="Z76"/>
  <c r="Z83" s="1"/>
  <c r="AH76"/>
  <c r="AH83" s="1"/>
  <c r="AP76"/>
  <c r="AP83" s="1"/>
  <c r="AK76"/>
  <c r="AK83" s="1"/>
  <c r="AS76"/>
  <c r="AS83" s="1"/>
  <c r="T76"/>
  <c r="T83" s="1"/>
  <c r="AJ76"/>
  <c r="AR76"/>
  <c r="AR83" s="1"/>
  <c r="AU76"/>
  <c r="AU83" s="1"/>
  <c r="N76"/>
  <c r="N83" s="1"/>
  <c r="E77"/>
  <c r="E76" s="1"/>
  <c r="E83" s="1"/>
  <c r="O76"/>
  <c r="O83" s="1"/>
  <c r="G77"/>
  <c r="G76"/>
  <c r="G83" s="1"/>
  <c r="L76"/>
  <c r="L83" s="1"/>
  <c r="C77"/>
  <c r="C76" s="1"/>
  <c r="C83" s="1"/>
  <c r="AB76"/>
  <c r="AB83" s="1"/>
  <c r="AX76"/>
  <c r="AX83" s="1"/>
  <c r="J77"/>
  <c r="J76" s="1"/>
  <c r="J83" s="1"/>
  <c r="AD76"/>
  <c r="AD83" s="1"/>
  <c r="AT76"/>
  <c r="AT83" s="1"/>
  <c r="BR76"/>
  <c r="AG76"/>
  <c r="AG83" s="1"/>
  <c r="AO76"/>
  <c r="AO83" s="1"/>
  <c r="BE76"/>
  <c r="BT76"/>
  <c r="AY76"/>
  <c r="U76"/>
  <c r="U83" s="1"/>
  <c r="BF76"/>
  <c r="BN76"/>
  <c r="Q76"/>
  <c r="Q83" s="1"/>
  <c r="I77"/>
  <c r="I76" s="1"/>
  <c r="I83" s="1"/>
  <c r="AC76"/>
  <c r="AC83" s="1"/>
  <c r="BA76"/>
  <c r="BI76"/>
  <c r="BQ76"/>
  <c r="P76"/>
  <c r="P83" s="1"/>
  <c r="H77"/>
  <c r="H76" s="1"/>
  <c r="H83" s="1"/>
  <c r="AZ76"/>
  <c r="BH76"/>
  <c r="BP76"/>
  <c r="BV76"/>
  <c r="AE76"/>
  <c r="AE83" s="1"/>
  <c r="BC76"/>
  <c r="BK76"/>
  <c r="BS76"/>
  <c r="AI76"/>
  <c r="AI83" s="1"/>
  <c r="AA76"/>
  <c r="AA83" s="1"/>
  <c r="S76"/>
  <c r="S83" s="1"/>
  <c r="AQ76"/>
  <c r="AQ83" s="1"/>
  <c r="AQ84" s="1"/>
  <c r="R76"/>
  <c r="R83" s="1"/>
  <c r="M76"/>
  <c r="M83" s="1"/>
  <c r="D77"/>
  <c r="D76" s="1"/>
  <c r="D83" s="1"/>
  <c r="BB76"/>
  <c r="BB83" s="1"/>
  <c r="Y76"/>
  <c r="Y83" s="1"/>
  <c r="AW76"/>
  <c r="AW83" s="1"/>
  <c r="BM76"/>
  <c r="X76"/>
  <c r="X83" s="1"/>
  <c r="AN76"/>
  <c r="AN83" s="1"/>
  <c r="BD76"/>
  <c r="AM76"/>
  <c r="AM83" s="1"/>
  <c r="BO76"/>
  <c r="K76"/>
  <c r="K83" s="1"/>
  <c r="B77"/>
  <c r="F77" s="1"/>
  <c r="F76" s="1"/>
  <c r="F83" s="1"/>
  <c r="AA84" l="1"/>
  <c r="B76"/>
  <c r="B83" s="1"/>
  <c r="B84" s="1"/>
  <c r="K84"/>
  <c r="AI84"/>
  <c r="S84"/>
</calcChain>
</file>

<file path=xl/sharedStrings.xml><?xml version="1.0" encoding="utf-8"?>
<sst xmlns="http://schemas.openxmlformats.org/spreadsheetml/2006/main" count="261" uniqueCount="108">
  <si>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</si>
  <si>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</si>
  <si>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</si>
  <si>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</si>
  <si>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</si>
  <si>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</si>
  <si>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</si>
  <si>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</si>
  <si>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</si>
  <si>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</si>
  <si>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</si>
  <si>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</si>
  <si>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</si>
  <si>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</si>
  <si>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</si>
  <si>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</si>
  <si>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</si>
  <si>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</si>
  <si>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</si>
  <si>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</si>
  <si>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</si>
  <si>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</si>
  <si>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</si>
  <si>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</si>
  <si>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</si>
  <si>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</si>
  <si>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</si>
  <si>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</si>
  <si>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</si>
  <si>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</si>
  <si>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</si>
  <si>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</si>
  <si>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</si>
  <si>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</si>
  <si>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</si>
  <si>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</si>
  <si>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</si>
  <si>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</si>
  <si>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</si>
  <si>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</si>
  <si>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Specjalność: Informatyka Medyczna</t>
  </si>
  <si>
    <t>Suma</t>
  </si>
  <si>
    <t>Modelowanie systemów i procesów biologicznych</t>
  </si>
  <si>
    <t>Badania biomatematyczne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</si>
  <si>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</si>
  <si>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</si>
  <si>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</si>
  <si>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</si>
  <si>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</si>
  <si>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</si>
  <si>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</si>
  <si>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</si>
  <si>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</si>
  <si>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</si>
  <si>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</si>
  <si>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</si>
  <si>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</si>
  <si>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</si>
  <si>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</si>
  <si>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</si>
  <si>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</si>
  <si>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</si>
  <si>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</si>
  <si>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</si>
  <si>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</si>
  <si>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</si>
  <si>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</si>
  <si>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</si>
  <si>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</si>
  <si>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</si>
  <si>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</si>
  <si>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</si>
  <si>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</si>
  <si>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</si>
  <si>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</si>
  <si>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</si>
  <si>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</si>
  <si>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</si>
  <si>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</si>
  <si>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</si>
  <si>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</si>
  <si>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</si>
  <si>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</si>
  <si>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</si>
  <si>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</si>
  <si>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</si>
  <si>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</si>
  <si>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</si>
  <si>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</si>
  <si>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</si>
  <si>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</si>
  <si>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</si>
  <si>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</si>
  <si>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</si>
  <si>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</si>
  <si>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</si>
  <si>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</si>
  <si>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</si>
  <si>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</si>
  <si>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</si>
  <si>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</si>
  <si>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</si>
  <si>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</si>
  <si>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Metody komputerowe inżynierii biomedycznej (Egz)</t>
  </si>
  <si>
    <t>Technologie bioprocesowe (Egz)</t>
  </si>
  <si>
    <t>Metody numeryczne inżynierii biomedycznej (Egz)</t>
  </si>
  <si>
    <t>Inżynieria Biomedyczna studia I stopnia   rok akademicki 2019/2020</t>
  </si>
  <si>
    <t>Specjalność Informatyka medyczna  Obowiązuje od roku akademickiego 2019/2020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</si>
</sst>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2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30"/>
      <name val="Arial"/>
      <family val="2"/>
      <charset val="238"/>
    </font>
    <font>
      <sz val="10"/>
      <name val="Arial"/>
      <family val="2"/>
      <charset val="238"/>
    </font>
    <font>
      <b/>
      <sz val="16"/>
      <name val="Czcionka tekstu podstawowego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Czcionka tekstu podstawowego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2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3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3" xfId="0" applyFont="1" applyFill="1" applyBorder="1"/>
    <xf numFmtId="0" fontId="10" fillId="0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4" xfId="0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7" fillId="0" borderId="1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360"/>
  <sheetViews>
    <sheetView tabSelected="1" zoomScale="85" zoomScaleNormal="85" workbookViewId="0">
      <pane xSplit="1" topLeftCell="B1" activePane="topRight" state="frozen"/>
      <selection pane="topRight" activeCell="Q10" sqref="Q10"/>
    </sheetView>
  </sheetViews>
  <sheetFormatPr defaultRowHeight="15"/>
  <cols>
    <col min="1" max="1" width="69.28515625" style="7" customWidth="1"/>
    <col min="2" max="5" width="8.7109375" style="1" customWidth="1"/>
    <col min="6" max="6" width="10.140625" style="6" bestFit="1" customWidth="1"/>
    <col min="7" max="7" width="10.140625" style="1" bestFit="1" customWidth="1"/>
    <col min="8" max="9" width="8.5703125" style="1" bestFit="1" customWidth="1"/>
    <col min="10" max="10" width="8.28515625" style="1" bestFit="1" customWidth="1"/>
    <col min="11" max="11" width="5.7109375" style="3" customWidth="1"/>
    <col min="12" max="62" width="5.7109375" style="1" customWidth="1"/>
    <col min="63" max="63" width="5.5703125" style="1" customWidth="1"/>
    <col min="64" max="74" width="5.7109375" style="1" customWidth="1"/>
    <col min="75" max="303" width="9.140625" style="9"/>
    <col min="304" max="16384" width="9.140625" style="1"/>
  </cols>
  <sheetData>
    <row r="1" spans="1:303" ht="105" customHeight="1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</row>
    <row r="2" spans="1:303" s="5" customFormat="1" ht="27.75" customHeight="1">
      <c r="A2" s="55" t="s">
        <v>0</v>
      </c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 t="s">
        <v>7</v>
      </c>
      <c r="L2" s="52"/>
      <c r="M2" s="52"/>
      <c r="N2" s="52"/>
      <c r="O2" s="52"/>
      <c r="P2" s="52"/>
      <c r="Q2" s="52"/>
      <c r="R2" s="52"/>
      <c r="S2" s="52" t="s">
        <v>8</v>
      </c>
      <c r="T2" s="52"/>
      <c r="U2" s="52"/>
      <c r="V2" s="52"/>
      <c r="W2" s="52"/>
      <c r="X2" s="52"/>
      <c r="Y2" s="52"/>
      <c r="Z2" s="52"/>
      <c r="AA2" s="52" t="s">
        <v>9</v>
      </c>
      <c r="AB2" s="52"/>
      <c r="AC2" s="52"/>
      <c r="AD2" s="52"/>
      <c r="AE2" s="52"/>
      <c r="AF2" s="52"/>
      <c r="AG2" s="52"/>
      <c r="AH2" s="52"/>
      <c r="AI2" s="52" t="s">
        <v>10</v>
      </c>
      <c r="AJ2" s="52"/>
      <c r="AK2" s="52"/>
      <c r="AL2" s="52"/>
      <c r="AM2" s="52"/>
      <c r="AN2" s="52"/>
      <c r="AO2" s="52"/>
      <c r="AP2" s="52"/>
      <c r="AQ2" s="52" t="s">
        <v>11</v>
      </c>
      <c r="AR2" s="52"/>
      <c r="AS2" s="52"/>
      <c r="AT2" s="52"/>
      <c r="AU2" s="52"/>
      <c r="AV2" s="52"/>
      <c r="AW2" s="52"/>
      <c r="AX2" s="52"/>
      <c r="AY2" s="52" t="s">
        <v>12</v>
      </c>
      <c r="AZ2" s="52"/>
      <c r="BA2" s="52"/>
      <c r="BB2" s="52"/>
      <c r="BC2" s="52"/>
      <c r="BD2" s="52"/>
      <c r="BE2" s="52"/>
      <c r="BF2" s="52"/>
      <c r="BG2" s="52" t="s">
        <v>21</v>
      </c>
      <c r="BH2" s="52"/>
      <c r="BI2" s="52"/>
      <c r="BJ2" s="52"/>
      <c r="BK2" s="52"/>
      <c r="BL2" s="52"/>
      <c r="BM2" s="52"/>
      <c r="BN2" s="52"/>
      <c r="BO2" s="52" t="s">
        <v>22</v>
      </c>
      <c r="BP2" s="52"/>
      <c r="BQ2" s="52"/>
      <c r="BR2" s="52"/>
      <c r="BS2" s="52"/>
      <c r="BT2" s="52"/>
      <c r="BU2" s="52"/>
      <c r="BV2" s="52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</row>
    <row r="3" spans="1:303" s="5" customFormat="1" ht="33" customHeight="1">
      <c r="A3" s="55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15</v>
      </c>
      <c r="H3" s="12" t="s">
        <v>16</v>
      </c>
      <c r="I3" s="12" t="s">
        <v>17</v>
      </c>
      <c r="J3" s="12" t="s">
        <v>18</v>
      </c>
      <c r="K3" s="11" t="s">
        <v>2</v>
      </c>
      <c r="L3" s="11" t="s">
        <v>3</v>
      </c>
      <c r="M3" s="11" t="s">
        <v>4</v>
      </c>
      <c r="N3" s="11" t="s">
        <v>5</v>
      </c>
      <c r="O3" s="12" t="s">
        <v>15</v>
      </c>
      <c r="P3" s="12" t="s">
        <v>16</v>
      </c>
      <c r="Q3" s="12" t="s">
        <v>17</v>
      </c>
      <c r="R3" s="12" t="s">
        <v>18</v>
      </c>
      <c r="S3" s="11" t="s">
        <v>2</v>
      </c>
      <c r="T3" s="11" t="s">
        <v>3</v>
      </c>
      <c r="U3" s="11" t="s">
        <v>4</v>
      </c>
      <c r="V3" s="11" t="s">
        <v>5</v>
      </c>
      <c r="W3" s="12" t="s">
        <v>15</v>
      </c>
      <c r="X3" s="12" t="s">
        <v>16</v>
      </c>
      <c r="Y3" s="12" t="s">
        <v>17</v>
      </c>
      <c r="Z3" s="12" t="s">
        <v>18</v>
      </c>
      <c r="AA3" s="11" t="s">
        <v>2</v>
      </c>
      <c r="AB3" s="11" t="s">
        <v>3</v>
      </c>
      <c r="AC3" s="11" t="s">
        <v>4</v>
      </c>
      <c r="AD3" s="11" t="s">
        <v>5</v>
      </c>
      <c r="AE3" s="12" t="s">
        <v>15</v>
      </c>
      <c r="AF3" s="12" t="s">
        <v>16</v>
      </c>
      <c r="AG3" s="12" t="s">
        <v>17</v>
      </c>
      <c r="AH3" s="12" t="s">
        <v>18</v>
      </c>
      <c r="AI3" s="11" t="s">
        <v>2</v>
      </c>
      <c r="AJ3" s="11" t="s">
        <v>3</v>
      </c>
      <c r="AK3" s="11" t="s">
        <v>4</v>
      </c>
      <c r="AL3" s="11" t="s">
        <v>5</v>
      </c>
      <c r="AM3" s="12" t="s">
        <v>15</v>
      </c>
      <c r="AN3" s="12" t="s">
        <v>16</v>
      </c>
      <c r="AO3" s="12" t="s">
        <v>17</v>
      </c>
      <c r="AP3" s="12" t="s">
        <v>18</v>
      </c>
      <c r="AQ3" s="11" t="s">
        <v>2</v>
      </c>
      <c r="AR3" s="11" t="s">
        <v>3</v>
      </c>
      <c r="AS3" s="11" t="s">
        <v>4</v>
      </c>
      <c r="AT3" s="11" t="s">
        <v>5</v>
      </c>
      <c r="AU3" s="12" t="s">
        <v>15</v>
      </c>
      <c r="AV3" s="12" t="s">
        <v>16</v>
      </c>
      <c r="AW3" s="12" t="s">
        <v>17</v>
      </c>
      <c r="AX3" s="12" t="s">
        <v>18</v>
      </c>
      <c r="AY3" s="11" t="s">
        <v>2</v>
      </c>
      <c r="AZ3" s="11" t="s">
        <v>3</v>
      </c>
      <c r="BA3" s="11" t="s">
        <v>4</v>
      </c>
      <c r="BB3" s="11" t="s">
        <v>5</v>
      </c>
      <c r="BC3" s="12" t="s">
        <v>15</v>
      </c>
      <c r="BD3" s="12" t="s">
        <v>16</v>
      </c>
      <c r="BE3" s="12" t="s">
        <v>17</v>
      </c>
      <c r="BF3" s="12" t="s">
        <v>18</v>
      </c>
      <c r="BG3" s="11" t="s">
        <v>2</v>
      </c>
      <c r="BH3" s="11" t="s">
        <v>3</v>
      </c>
      <c r="BI3" s="11" t="s">
        <v>4</v>
      </c>
      <c r="BJ3" s="11" t="s">
        <v>5</v>
      </c>
      <c r="BK3" s="12" t="s">
        <v>15</v>
      </c>
      <c r="BL3" s="12" t="s">
        <v>16</v>
      </c>
      <c r="BM3" s="12" t="s">
        <v>17</v>
      </c>
      <c r="BN3" s="12" t="s">
        <v>18</v>
      </c>
      <c r="BO3" s="11" t="s">
        <v>2</v>
      </c>
      <c r="BP3" s="11" t="s">
        <v>3</v>
      </c>
      <c r="BQ3" s="11" t="s">
        <v>4</v>
      </c>
      <c r="BR3" s="11" t="s">
        <v>5</v>
      </c>
      <c r="BS3" s="12" t="s">
        <v>15</v>
      </c>
      <c r="BT3" s="12" t="s">
        <v>16</v>
      </c>
      <c r="BU3" s="12" t="s">
        <v>17</v>
      </c>
      <c r="BV3" s="12" t="s">
        <v>18</v>
      </c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</row>
    <row r="4" spans="1:303" s="22" customFormat="1" ht="33" customHeight="1">
      <c r="A4" s="19" t="s">
        <v>30</v>
      </c>
      <c r="B4" s="20">
        <f t="shared" ref="B4" si="0">SUM(B5:B8)</f>
        <v>30</v>
      </c>
      <c r="C4" s="20">
        <f t="shared" ref="C4" si="1">SUM(C5:C8)</f>
        <v>195</v>
      </c>
      <c r="D4" s="20">
        <f t="shared" ref="D4" si="2">SUM(D5:D8)</f>
        <v>0</v>
      </c>
      <c r="E4" s="20">
        <f t="shared" ref="E4" si="3">SUM(E5:E8)</f>
        <v>0</v>
      </c>
      <c r="F4" s="20">
        <f t="shared" ref="F4" si="4">SUM(F5:F8)</f>
        <v>225</v>
      </c>
      <c r="G4" s="20">
        <f t="shared" ref="G4" si="5">SUM(G5:G8)</f>
        <v>11</v>
      </c>
      <c r="H4" s="20">
        <f t="shared" ref="H4" si="6">SUM(H5:H8)</f>
        <v>5</v>
      </c>
      <c r="I4" s="20">
        <f t="shared" ref="I4" si="7">SUM(I5:I8)</f>
        <v>6</v>
      </c>
      <c r="J4" s="20">
        <f t="shared" ref="J4" si="8">SUM(J5:J8)</f>
        <v>2</v>
      </c>
      <c r="K4" s="20">
        <f t="shared" ref="K4:BU4" si="9">SUM(K5:K8)</f>
        <v>1</v>
      </c>
      <c r="L4" s="20">
        <f t="shared" si="9"/>
        <v>4</v>
      </c>
      <c r="M4" s="20">
        <f t="shared" si="9"/>
        <v>0</v>
      </c>
      <c r="N4" s="20">
        <f t="shared" si="9"/>
        <v>0</v>
      </c>
      <c r="O4" s="20">
        <f t="shared" si="9"/>
        <v>3</v>
      </c>
      <c r="P4" s="20">
        <f t="shared" si="9"/>
        <v>1</v>
      </c>
      <c r="Q4" s="20">
        <f t="shared" si="9"/>
        <v>2</v>
      </c>
      <c r="R4" s="20">
        <f t="shared" si="9"/>
        <v>0</v>
      </c>
      <c r="S4" s="20">
        <f t="shared" si="9"/>
        <v>0</v>
      </c>
      <c r="T4" s="20">
        <f t="shared" si="9"/>
        <v>4</v>
      </c>
      <c r="U4" s="20">
        <f t="shared" si="9"/>
        <v>0</v>
      </c>
      <c r="V4" s="20">
        <f t="shared" si="9"/>
        <v>0</v>
      </c>
      <c r="W4" s="20">
        <f t="shared" si="9"/>
        <v>2</v>
      </c>
      <c r="X4" s="20">
        <f t="shared" si="9"/>
        <v>1</v>
      </c>
      <c r="Y4" s="20">
        <f t="shared" si="9"/>
        <v>1</v>
      </c>
      <c r="Z4" s="20">
        <f t="shared" si="9"/>
        <v>0</v>
      </c>
      <c r="AA4" s="20">
        <f t="shared" si="9"/>
        <v>0</v>
      </c>
      <c r="AB4" s="20">
        <f t="shared" si="9"/>
        <v>2</v>
      </c>
      <c r="AC4" s="20">
        <f t="shared" si="9"/>
        <v>0</v>
      </c>
      <c r="AD4" s="20">
        <f t="shared" si="9"/>
        <v>0</v>
      </c>
      <c r="AE4" s="20">
        <f t="shared" si="9"/>
        <v>2</v>
      </c>
      <c r="AF4" s="20">
        <f t="shared" si="9"/>
        <v>1</v>
      </c>
      <c r="AG4" s="20">
        <f t="shared" si="9"/>
        <v>1</v>
      </c>
      <c r="AH4" s="20">
        <f t="shared" si="9"/>
        <v>0</v>
      </c>
      <c r="AI4" s="20">
        <f t="shared" si="9"/>
        <v>0</v>
      </c>
      <c r="AJ4" s="20">
        <f t="shared" si="9"/>
        <v>2</v>
      </c>
      <c r="AK4" s="20">
        <f t="shared" si="9"/>
        <v>0</v>
      </c>
      <c r="AL4" s="20">
        <f t="shared" si="9"/>
        <v>0</v>
      </c>
      <c r="AM4" s="20">
        <f t="shared" si="9"/>
        <v>2</v>
      </c>
      <c r="AN4" s="20">
        <f t="shared" si="9"/>
        <v>1</v>
      </c>
      <c r="AO4" s="20">
        <f t="shared" si="9"/>
        <v>1</v>
      </c>
      <c r="AP4" s="20">
        <f t="shared" si="9"/>
        <v>0</v>
      </c>
      <c r="AQ4" s="20">
        <f t="shared" si="9"/>
        <v>1</v>
      </c>
      <c r="AR4" s="20">
        <f t="shared" si="9"/>
        <v>1</v>
      </c>
      <c r="AS4" s="20">
        <f t="shared" si="9"/>
        <v>0</v>
      </c>
      <c r="AT4" s="20">
        <f t="shared" si="9"/>
        <v>0</v>
      </c>
      <c r="AU4" s="20">
        <f t="shared" si="9"/>
        <v>2</v>
      </c>
      <c r="AV4" s="20">
        <f t="shared" si="9"/>
        <v>1</v>
      </c>
      <c r="AW4" s="20">
        <f t="shared" si="9"/>
        <v>1</v>
      </c>
      <c r="AX4" s="20">
        <f t="shared" si="9"/>
        <v>2</v>
      </c>
      <c r="AY4" s="20">
        <f t="shared" si="9"/>
        <v>0</v>
      </c>
      <c r="AZ4" s="20">
        <f t="shared" si="9"/>
        <v>0</v>
      </c>
      <c r="BA4" s="20">
        <f t="shared" si="9"/>
        <v>0</v>
      </c>
      <c r="BB4" s="20">
        <f t="shared" si="9"/>
        <v>0</v>
      </c>
      <c r="BC4" s="20">
        <f t="shared" si="9"/>
        <v>0</v>
      </c>
      <c r="BD4" s="20">
        <f t="shared" si="9"/>
        <v>0</v>
      </c>
      <c r="BE4" s="20">
        <f t="shared" si="9"/>
        <v>0</v>
      </c>
      <c r="BF4" s="20">
        <f t="shared" si="9"/>
        <v>0</v>
      </c>
      <c r="BG4" s="20">
        <f t="shared" si="9"/>
        <v>0</v>
      </c>
      <c r="BH4" s="20">
        <f t="shared" si="9"/>
        <v>0</v>
      </c>
      <c r="BI4" s="20">
        <f t="shared" si="9"/>
        <v>0</v>
      </c>
      <c r="BJ4" s="20">
        <f t="shared" si="9"/>
        <v>0</v>
      </c>
      <c r="BK4" s="20">
        <f t="shared" si="9"/>
        <v>0</v>
      </c>
      <c r="BL4" s="20">
        <f t="shared" si="9"/>
        <v>0</v>
      </c>
      <c r="BM4" s="20">
        <f t="shared" si="9"/>
        <v>0</v>
      </c>
      <c r="BN4" s="20">
        <f t="shared" si="9"/>
        <v>0</v>
      </c>
      <c r="BO4" s="20">
        <f t="shared" si="9"/>
        <v>0</v>
      </c>
      <c r="BP4" s="20">
        <f t="shared" si="9"/>
        <v>0</v>
      </c>
      <c r="BQ4" s="20">
        <f t="shared" si="9"/>
        <v>0</v>
      </c>
      <c r="BR4" s="20">
        <f t="shared" si="9"/>
        <v>0</v>
      </c>
      <c r="BS4" s="20">
        <f t="shared" si="9"/>
        <v>0</v>
      </c>
      <c r="BT4" s="20">
        <f t="shared" si="9"/>
        <v>0</v>
      </c>
      <c r="BU4" s="20">
        <f t="shared" si="9"/>
        <v>0</v>
      </c>
      <c r="BV4" s="20">
        <f>SUM(BV5:BV8)</f>
        <v>0</v>
      </c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</row>
    <row r="5" spans="1:303" s="21" customFormat="1" ht="33" customHeight="1">
      <c r="A5" s="23" t="s">
        <v>31</v>
      </c>
      <c r="B5" s="24">
        <f t="shared" ref="B5:C8" si="10">SUM(K5,S5,AA5,AI5,AQ5,AY5,BG5,BO5)*15</f>
        <v>0</v>
      </c>
      <c r="C5" s="24">
        <f t="shared" si="10"/>
        <v>60</v>
      </c>
      <c r="D5" s="24">
        <f t="shared" ref="D5:E8" si="11">SUM(M5,U5,AC5,AK5,AS5,BA5,BI5,BQ5)*15</f>
        <v>0</v>
      </c>
      <c r="E5" s="24">
        <f t="shared" si="11"/>
        <v>0</v>
      </c>
      <c r="F5" s="25">
        <f>SUM(B5:E5)</f>
        <v>60</v>
      </c>
      <c r="G5" s="24">
        <f>SUM(H5:I5)</f>
        <v>0</v>
      </c>
      <c r="H5" s="24">
        <f>SUM(P5,X5,AF5,AN5,AV5,BL5,BT5,BD5)</f>
        <v>0</v>
      </c>
      <c r="I5" s="24">
        <f>SUM(Q5,Y5,AG5,AO5,AW5,BM5,BU5,BE5)</f>
        <v>0</v>
      </c>
      <c r="J5" s="24">
        <f>SUM(R5,Z5,AH5,AP5,AX5,BN5,BV5,BF5)</f>
        <v>0</v>
      </c>
      <c r="K5" s="26"/>
      <c r="L5" s="25">
        <v>2</v>
      </c>
      <c r="M5" s="25"/>
      <c r="N5" s="25"/>
      <c r="O5" s="25"/>
      <c r="P5" s="25"/>
      <c r="Q5" s="25"/>
      <c r="R5" s="25"/>
      <c r="S5" s="25"/>
      <c r="T5" s="25">
        <v>2</v>
      </c>
      <c r="U5" s="25"/>
      <c r="V5" s="25"/>
      <c r="W5" s="25"/>
      <c r="X5" s="25"/>
      <c r="Y5" s="25"/>
      <c r="Z5" s="25"/>
      <c r="AA5" s="25"/>
      <c r="AB5" s="26"/>
      <c r="AC5" s="26"/>
      <c r="AD5" s="26"/>
      <c r="AE5" s="25"/>
      <c r="AF5" s="26"/>
      <c r="AG5" s="26"/>
      <c r="AH5" s="26"/>
      <c r="AI5" s="26"/>
      <c r="AJ5" s="26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6"/>
      <c r="BP5" s="26"/>
      <c r="BQ5" s="26"/>
      <c r="BR5" s="26"/>
      <c r="BS5" s="25"/>
      <c r="BT5" s="25"/>
      <c r="BU5" s="25"/>
      <c r="BV5" s="25"/>
    </row>
    <row r="6" spans="1:303" s="21" customFormat="1" ht="33" customHeight="1">
      <c r="A6" s="23" t="s">
        <v>84</v>
      </c>
      <c r="B6" s="24">
        <f t="shared" si="10"/>
        <v>0</v>
      </c>
      <c r="C6" s="24">
        <f t="shared" si="10"/>
        <v>120</v>
      </c>
      <c r="D6" s="24">
        <f t="shared" si="11"/>
        <v>0</v>
      </c>
      <c r="E6" s="24">
        <f t="shared" si="11"/>
        <v>0</v>
      </c>
      <c r="F6" s="25">
        <f t="shared" ref="F6:F8" si="12">SUM(B6:E6)</f>
        <v>120</v>
      </c>
      <c r="G6" s="24">
        <f t="shared" ref="G6:G8" si="13">SUM(H6:I6)</f>
        <v>8</v>
      </c>
      <c r="H6" s="24">
        <f t="shared" ref="H6:I8" si="14">SUM(P6,X6,AF6,AN6,AV6,BL6,BT6,BD6)</f>
        <v>4</v>
      </c>
      <c r="I6" s="24">
        <f t="shared" si="14"/>
        <v>4</v>
      </c>
      <c r="J6" s="24">
        <f t="shared" ref="G6:J22" si="15">SUM(R6,Z6,AH6,AP6,AX6,BN6,BV6,BF6)</f>
        <v>0</v>
      </c>
      <c r="K6" s="26"/>
      <c r="L6" s="25">
        <v>2</v>
      </c>
      <c r="M6" s="26"/>
      <c r="N6" s="26"/>
      <c r="O6" s="25">
        <v>2</v>
      </c>
      <c r="P6" s="25">
        <v>1</v>
      </c>
      <c r="Q6" s="25">
        <v>1</v>
      </c>
      <c r="R6" s="26"/>
      <c r="S6" s="26"/>
      <c r="T6" s="25">
        <v>2</v>
      </c>
      <c r="U6" s="26"/>
      <c r="V6" s="26"/>
      <c r="W6" s="25">
        <v>2</v>
      </c>
      <c r="X6" s="25">
        <v>1</v>
      </c>
      <c r="Y6" s="25">
        <v>1</v>
      </c>
      <c r="Z6" s="26"/>
      <c r="AA6" s="26"/>
      <c r="AB6" s="25">
        <v>2</v>
      </c>
      <c r="AC6" s="26"/>
      <c r="AD6" s="26"/>
      <c r="AE6" s="25">
        <v>2</v>
      </c>
      <c r="AF6" s="25">
        <v>1</v>
      </c>
      <c r="AG6" s="25">
        <v>1</v>
      </c>
      <c r="AH6" s="26"/>
      <c r="AI6" s="26"/>
      <c r="AJ6" s="25">
        <v>2</v>
      </c>
      <c r="AK6" s="26"/>
      <c r="AL6" s="26"/>
      <c r="AM6" s="25">
        <v>2</v>
      </c>
      <c r="AN6" s="25">
        <v>1</v>
      </c>
      <c r="AO6" s="25">
        <v>1</v>
      </c>
      <c r="AP6" s="26"/>
      <c r="AQ6" s="26"/>
      <c r="AR6" s="26"/>
      <c r="AS6" s="26"/>
      <c r="AT6" s="26"/>
      <c r="AU6" s="25"/>
      <c r="AV6" s="26"/>
      <c r="AW6" s="26"/>
      <c r="AX6" s="26"/>
      <c r="AY6" s="26"/>
      <c r="AZ6" s="26"/>
      <c r="BA6" s="26"/>
      <c r="BB6" s="26"/>
      <c r="BC6" s="25"/>
      <c r="BD6" s="26"/>
      <c r="BE6" s="26"/>
      <c r="BF6" s="26"/>
      <c r="BG6" s="26"/>
      <c r="BH6" s="26"/>
      <c r="BI6" s="26"/>
      <c r="BJ6" s="26"/>
      <c r="BK6" s="25"/>
      <c r="BL6" s="26"/>
      <c r="BM6" s="26"/>
      <c r="BN6" s="26"/>
      <c r="BO6" s="26"/>
      <c r="BP6" s="26"/>
      <c r="BQ6" s="26"/>
      <c r="BR6" s="26"/>
      <c r="BS6" s="25"/>
      <c r="BT6" s="26"/>
      <c r="BU6" s="26"/>
      <c r="BV6" s="26"/>
    </row>
    <row r="7" spans="1:303" s="21" customFormat="1" ht="33" customHeight="1">
      <c r="A7" s="23" t="s">
        <v>32</v>
      </c>
      <c r="B7" s="24">
        <f t="shared" si="10"/>
        <v>15</v>
      </c>
      <c r="C7" s="24">
        <f t="shared" si="10"/>
        <v>0</v>
      </c>
      <c r="D7" s="24">
        <f t="shared" si="11"/>
        <v>0</v>
      </c>
      <c r="E7" s="24">
        <f t="shared" si="11"/>
        <v>0</v>
      </c>
      <c r="F7" s="25">
        <f t="shared" si="12"/>
        <v>15</v>
      </c>
      <c r="G7" s="24">
        <f t="shared" si="13"/>
        <v>1</v>
      </c>
      <c r="H7" s="24">
        <f t="shared" si="14"/>
        <v>0</v>
      </c>
      <c r="I7" s="24">
        <f t="shared" si="14"/>
        <v>1</v>
      </c>
      <c r="J7" s="24">
        <f t="shared" si="15"/>
        <v>0</v>
      </c>
      <c r="K7" s="25">
        <v>1</v>
      </c>
      <c r="L7" s="26"/>
      <c r="M7" s="26"/>
      <c r="N7" s="26"/>
      <c r="O7" s="25">
        <v>1</v>
      </c>
      <c r="P7" s="25"/>
      <c r="Q7" s="25">
        <v>1</v>
      </c>
      <c r="R7" s="26"/>
      <c r="S7" s="26"/>
      <c r="T7" s="26"/>
      <c r="U7" s="26"/>
      <c r="V7" s="26"/>
      <c r="W7" s="25"/>
      <c r="X7" s="26"/>
      <c r="Y7" s="26"/>
      <c r="Z7" s="26"/>
      <c r="AA7" s="26"/>
      <c r="AB7" s="26"/>
      <c r="AC7" s="26"/>
      <c r="AD7" s="26"/>
      <c r="AE7" s="25"/>
      <c r="AF7" s="26"/>
      <c r="AG7" s="26"/>
      <c r="AH7" s="26"/>
      <c r="AI7" s="26"/>
      <c r="AJ7" s="26"/>
      <c r="AK7" s="26"/>
      <c r="AL7" s="26"/>
      <c r="AM7" s="25"/>
      <c r="AN7" s="26"/>
      <c r="AO7" s="26"/>
      <c r="AP7" s="26"/>
      <c r="AQ7" s="26"/>
      <c r="AR7" s="26"/>
      <c r="AS7" s="26"/>
      <c r="AT7" s="26"/>
      <c r="AU7" s="25"/>
      <c r="AV7" s="26"/>
      <c r="AW7" s="26"/>
      <c r="AX7" s="26"/>
      <c r="AY7" s="26"/>
      <c r="AZ7" s="26"/>
      <c r="BA7" s="26"/>
      <c r="BB7" s="26"/>
      <c r="BC7" s="25"/>
      <c r="BD7" s="26"/>
      <c r="BE7" s="26"/>
      <c r="BF7" s="26"/>
      <c r="BG7" s="26"/>
      <c r="BH7" s="26"/>
      <c r="BI7" s="26"/>
      <c r="BJ7" s="26"/>
      <c r="BK7" s="25"/>
      <c r="BL7" s="26"/>
      <c r="BM7" s="26"/>
      <c r="BN7" s="26"/>
      <c r="BO7" s="26"/>
      <c r="BP7" s="26"/>
      <c r="BQ7" s="26"/>
      <c r="BR7" s="26"/>
      <c r="BS7" s="25"/>
      <c r="BT7" s="26"/>
      <c r="BU7" s="26"/>
      <c r="BV7" s="26"/>
    </row>
    <row r="8" spans="1:303" s="21" customFormat="1" ht="33" customHeight="1">
      <c r="A8" s="23" t="s">
        <v>79</v>
      </c>
      <c r="B8" s="24">
        <f t="shared" si="10"/>
        <v>15</v>
      </c>
      <c r="C8" s="24">
        <f t="shared" si="10"/>
        <v>15</v>
      </c>
      <c r="D8" s="24">
        <f t="shared" si="11"/>
        <v>0</v>
      </c>
      <c r="E8" s="24">
        <f t="shared" si="11"/>
        <v>0</v>
      </c>
      <c r="F8" s="25">
        <f t="shared" si="12"/>
        <v>30</v>
      </c>
      <c r="G8" s="24">
        <f t="shared" si="13"/>
        <v>2</v>
      </c>
      <c r="H8" s="24">
        <f t="shared" si="14"/>
        <v>1</v>
      </c>
      <c r="I8" s="24">
        <f t="shared" si="14"/>
        <v>1</v>
      </c>
      <c r="J8" s="24">
        <f t="shared" si="15"/>
        <v>2</v>
      </c>
      <c r="K8" s="26"/>
      <c r="L8" s="26"/>
      <c r="M8" s="26"/>
      <c r="N8" s="26"/>
      <c r="O8" s="25"/>
      <c r="P8" s="26"/>
      <c r="Q8" s="26"/>
      <c r="R8" s="26"/>
      <c r="S8" s="26"/>
      <c r="T8" s="26"/>
      <c r="U8" s="26"/>
      <c r="V8" s="26"/>
      <c r="W8" s="25"/>
      <c r="X8" s="26"/>
      <c r="Y8" s="26"/>
      <c r="Z8" s="26"/>
      <c r="AA8" s="26"/>
      <c r="AB8" s="26"/>
      <c r="AC8" s="26"/>
      <c r="AD8" s="26"/>
      <c r="AE8" s="25"/>
      <c r="AF8" s="26"/>
      <c r="AG8" s="26"/>
      <c r="AH8" s="26"/>
      <c r="AI8" s="26"/>
      <c r="AJ8" s="26"/>
      <c r="AK8" s="26"/>
      <c r="AL8" s="26"/>
      <c r="AM8" s="25"/>
      <c r="AN8" s="26"/>
      <c r="AO8" s="26"/>
      <c r="AP8" s="26"/>
      <c r="AQ8" s="25">
        <v>1</v>
      </c>
      <c r="AR8" s="25">
        <v>1</v>
      </c>
      <c r="AS8" s="26"/>
      <c r="AT8" s="26"/>
      <c r="AU8" s="25">
        <v>2</v>
      </c>
      <c r="AV8" s="25">
        <v>1</v>
      </c>
      <c r="AW8" s="25">
        <v>1</v>
      </c>
      <c r="AX8" s="26">
        <v>2</v>
      </c>
      <c r="AY8" s="26"/>
      <c r="AZ8" s="26"/>
      <c r="BA8" s="26"/>
      <c r="BB8" s="26"/>
      <c r="BC8" s="25"/>
      <c r="BD8" s="26"/>
      <c r="BE8" s="26"/>
      <c r="BF8" s="26"/>
      <c r="BG8" s="26"/>
      <c r="BH8" s="26"/>
      <c r="BI8" s="26"/>
      <c r="BJ8" s="26"/>
      <c r="BK8" s="25"/>
      <c r="BL8" s="26"/>
      <c r="BM8" s="26"/>
      <c r="BN8" s="26"/>
      <c r="BO8" s="26"/>
      <c r="BP8" s="26"/>
      <c r="BQ8" s="26"/>
      <c r="BR8" s="26"/>
      <c r="BS8" s="25"/>
      <c r="BT8" s="26"/>
      <c r="BU8" s="26"/>
      <c r="BV8" s="26"/>
    </row>
    <row r="9" spans="1:303" s="22" customFormat="1" ht="33" customHeight="1">
      <c r="A9" s="27" t="s">
        <v>44</v>
      </c>
      <c r="B9" s="28">
        <f t="shared" ref="B9:J9" si="16">SUM(B10:B13)</f>
        <v>0</v>
      </c>
      <c r="C9" s="28">
        <f t="shared" si="16"/>
        <v>75</v>
      </c>
      <c r="D9" s="28">
        <f t="shared" si="16"/>
        <v>0</v>
      </c>
      <c r="E9" s="28">
        <f t="shared" si="16"/>
        <v>0</v>
      </c>
      <c r="F9" s="28">
        <f t="shared" si="16"/>
        <v>75</v>
      </c>
      <c r="G9" s="28">
        <f t="shared" si="16"/>
        <v>5</v>
      </c>
      <c r="H9" s="28">
        <f t="shared" si="16"/>
        <v>4</v>
      </c>
      <c r="I9" s="28">
        <f t="shared" si="16"/>
        <v>1</v>
      </c>
      <c r="J9" s="28">
        <f t="shared" si="16"/>
        <v>5</v>
      </c>
      <c r="K9" s="28">
        <f t="shared" ref="K9" si="17">SUM(K10:K13)</f>
        <v>0</v>
      </c>
      <c r="L9" s="28">
        <f t="shared" ref="L9" si="18">SUM(L10:L13)</f>
        <v>2</v>
      </c>
      <c r="M9" s="28">
        <f t="shared" ref="M9" si="19">SUM(M10:M13)</f>
        <v>0</v>
      </c>
      <c r="N9" s="28">
        <f t="shared" ref="N9:P9" si="20">SUM(N10:N13)</f>
        <v>0</v>
      </c>
      <c r="O9" s="28">
        <f t="shared" si="20"/>
        <v>2</v>
      </c>
      <c r="P9" s="28">
        <f t="shared" si="20"/>
        <v>2</v>
      </c>
      <c r="Q9" s="28">
        <f t="shared" ref="Q9" si="21">SUM(Q10:Q13)</f>
        <v>0</v>
      </c>
      <c r="R9" s="28">
        <f t="shared" ref="R9" si="22">SUM(R10:R13)</f>
        <v>2</v>
      </c>
      <c r="S9" s="28">
        <f t="shared" ref="S9:T9" si="23">SUM(S10:S13)</f>
        <v>0</v>
      </c>
      <c r="T9" s="28">
        <f t="shared" si="23"/>
        <v>1</v>
      </c>
      <c r="U9" s="28">
        <f t="shared" ref="U9" si="24">SUM(U10:U13)</f>
        <v>0</v>
      </c>
      <c r="V9" s="28">
        <f t="shared" ref="V9" si="25">SUM(V10:V13)</f>
        <v>0</v>
      </c>
      <c r="W9" s="28">
        <f t="shared" ref="W9:Y9" si="26">SUM(W10:W13)</f>
        <v>1</v>
      </c>
      <c r="X9" s="28">
        <f t="shared" si="26"/>
        <v>1</v>
      </c>
      <c r="Y9" s="28">
        <f t="shared" si="26"/>
        <v>0</v>
      </c>
      <c r="Z9" s="28">
        <f t="shared" ref="Z9" si="27">SUM(Z10:Z13)</f>
        <v>1</v>
      </c>
      <c r="AA9" s="28">
        <f t="shared" ref="AA9" si="28">SUM(AA10:AA13)</f>
        <v>0</v>
      </c>
      <c r="AB9" s="28">
        <f t="shared" ref="AB9:AC9" si="29">SUM(AB10:AB13)</f>
        <v>0</v>
      </c>
      <c r="AC9" s="28">
        <f t="shared" si="29"/>
        <v>0</v>
      </c>
      <c r="AD9" s="28">
        <f t="shared" ref="AD9" si="30">SUM(AD10:AD13)</f>
        <v>0</v>
      </c>
      <c r="AE9" s="28">
        <f t="shared" ref="AE9" si="31">SUM(AE10:AE13)</f>
        <v>0</v>
      </c>
      <c r="AF9" s="28">
        <f t="shared" ref="AF9:AH9" si="32">SUM(AF10:AF13)</f>
        <v>0</v>
      </c>
      <c r="AG9" s="28">
        <f t="shared" si="32"/>
        <v>0</v>
      </c>
      <c r="AH9" s="28">
        <f t="shared" si="32"/>
        <v>0</v>
      </c>
      <c r="AI9" s="28">
        <f t="shared" ref="AI9" si="33">SUM(AI10:AI13)</f>
        <v>0</v>
      </c>
      <c r="AJ9" s="28">
        <f t="shared" ref="AJ9" si="34">SUM(AJ10:AJ13)</f>
        <v>2</v>
      </c>
      <c r="AK9" s="28">
        <f t="shared" ref="AK9:AL9" si="35">SUM(AK10:AK13)</f>
        <v>0</v>
      </c>
      <c r="AL9" s="28">
        <f t="shared" si="35"/>
        <v>0</v>
      </c>
      <c r="AM9" s="28">
        <f t="shared" ref="AM9" si="36">SUM(AM10:AM13)</f>
        <v>2</v>
      </c>
      <c r="AN9" s="28">
        <f t="shared" ref="AN9" si="37">SUM(AN10:AN13)</f>
        <v>1</v>
      </c>
      <c r="AO9" s="28">
        <f t="shared" ref="AO9:AQ9" si="38">SUM(AO10:AO13)</f>
        <v>1</v>
      </c>
      <c r="AP9" s="28">
        <f t="shared" si="38"/>
        <v>2</v>
      </c>
      <c r="AQ9" s="28">
        <f t="shared" si="38"/>
        <v>0</v>
      </c>
      <c r="AR9" s="28">
        <f t="shared" ref="AR9" si="39">SUM(AR10:AR13)</f>
        <v>0</v>
      </c>
      <c r="AS9" s="28">
        <f t="shared" ref="AS9" si="40">SUM(AS10:AS13)</f>
        <v>0</v>
      </c>
      <c r="AT9" s="28">
        <f t="shared" ref="AT9:AU9" si="41">SUM(AT10:AT13)</f>
        <v>0</v>
      </c>
      <c r="AU9" s="28">
        <f t="shared" si="41"/>
        <v>0</v>
      </c>
      <c r="AV9" s="28">
        <f t="shared" ref="AV9" si="42">SUM(AV10:AV13)</f>
        <v>0</v>
      </c>
      <c r="AW9" s="28">
        <f t="shared" ref="AW9" si="43">SUM(AW10:AW13)</f>
        <v>0</v>
      </c>
      <c r="AX9" s="28">
        <f t="shared" ref="AX9:AZ9" si="44">SUM(AX10:AX13)</f>
        <v>0</v>
      </c>
      <c r="AY9" s="28">
        <f t="shared" si="44"/>
        <v>0</v>
      </c>
      <c r="AZ9" s="28">
        <f t="shared" si="44"/>
        <v>0</v>
      </c>
      <c r="BA9" s="28">
        <f t="shared" ref="BA9" si="45">SUM(BA10:BA13)</f>
        <v>0</v>
      </c>
      <c r="BB9" s="28">
        <f t="shared" ref="BB9" si="46">SUM(BB10:BB13)</f>
        <v>0</v>
      </c>
      <c r="BC9" s="28">
        <f t="shared" ref="BC9:BD9" si="47">SUM(BC10:BC13)</f>
        <v>0</v>
      </c>
      <c r="BD9" s="28">
        <f t="shared" si="47"/>
        <v>0</v>
      </c>
      <c r="BE9" s="28">
        <f t="shared" ref="BE9" si="48">SUM(BE10:BE13)</f>
        <v>0</v>
      </c>
      <c r="BF9" s="28">
        <f t="shared" ref="BF9" si="49">SUM(BF10:BF13)</f>
        <v>0</v>
      </c>
      <c r="BG9" s="28">
        <f t="shared" ref="BG9:BI9" si="50">SUM(BG10:BG13)</f>
        <v>0</v>
      </c>
      <c r="BH9" s="28">
        <f t="shared" si="50"/>
        <v>0</v>
      </c>
      <c r="BI9" s="28">
        <f t="shared" si="50"/>
        <v>0</v>
      </c>
      <c r="BJ9" s="28">
        <f t="shared" ref="BJ9" si="51">SUM(BJ10:BJ13)</f>
        <v>0</v>
      </c>
      <c r="BK9" s="28">
        <f t="shared" ref="BK9" si="52">SUM(BK10:BK13)</f>
        <v>0</v>
      </c>
      <c r="BL9" s="28">
        <f t="shared" ref="BL9:BM9" si="53">SUM(BL10:BL13)</f>
        <v>0</v>
      </c>
      <c r="BM9" s="28">
        <f t="shared" si="53"/>
        <v>0</v>
      </c>
      <c r="BN9" s="28">
        <f t="shared" ref="BN9" si="54">SUM(BN10:BN13)</f>
        <v>0</v>
      </c>
      <c r="BO9" s="28">
        <f t="shared" ref="BO9" si="55">SUM(BO10:BO13)</f>
        <v>0</v>
      </c>
      <c r="BP9" s="28">
        <f t="shared" ref="BP9:BR9" si="56">SUM(BP10:BP13)</f>
        <v>0</v>
      </c>
      <c r="BQ9" s="28">
        <f t="shared" si="56"/>
        <v>0</v>
      </c>
      <c r="BR9" s="28">
        <f t="shared" si="56"/>
        <v>0</v>
      </c>
      <c r="BS9" s="28">
        <f t="shared" ref="BS9" si="57">SUM(BS10:BS13)</f>
        <v>0</v>
      </c>
      <c r="BT9" s="28">
        <f t="shared" ref="BT9" si="58">SUM(BT10:BT13)</f>
        <v>0</v>
      </c>
      <c r="BU9" s="28">
        <f t="shared" ref="BU9:BV9" si="59">SUM(BU10:BU13)</f>
        <v>0</v>
      </c>
      <c r="BV9" s="28">
        <f t="shared" si="59"/>
        <v>0</v>
      </c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</row>
    <row r="10" spans="1:303" s="21" customFormat="1" ht="87.75" customHeight="1">
      <c r="A10" s="23" t="s">
        <v>33</v>
      </c>
      <c r="B10" s="24">
        <f t="shared" ref="B10:E25" si="60">SUM(K10,S10,AA10,AI10,AQ10,AY10,BG10,BO10)*15</f>
        <v>0</v>
      </c>
      <c r="C10" s="24">
        <f t="shared" si="60"/>
        <v>15</v>
      </c>
      <c r="D10" s="24">
        <f t="shared" si="60"/>
        <v>0</v>
      </c>
      <c r="E10" s="24">
        <f t="shared" si="60"/>
        <v>0</v>
      </c>
      <c r="F10" s="25">
        <f>SUM(B10:E10)</f>
        <v>15</v>
      </c>
      <c r="G10" s="24">
        <f t="shared" si="15"/>
        <v>1</v>
      </c>
      <c r="H10" s="24">
        <f t="shared" si="15"/>
        <v>1</v>
      </c>
      <c r="I10" s="24">
        <f t="shared" si="15"/>
        <v>0</v>
      </c>
      <c r="J10" s="24">
        <f t="shared" si="15"/>
        <v>1</v>
      </c>
      <c r="K10" s="26"/>
      <c r="L10" s="25">
        <v>1</v>
      </c>
      <c r="M10" s="26"/>
      <c r="N10" s="26"/>
      <c r="O10" s="25">
        <v>1</v>
      </c>
      <c r="P10" s="25">
        <v>1</v>
      </c>
      <c r="Q10" s="25"/>
      <c r="R10" s="25">
        <v>1</v>
      </c>
      <c r="S10" s="26"/>
      <c r="T10" s="26"/>
      <c r="U10" s="26"/>
      <c r="V10" s="2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/>
      <c r="AN10" s="26"/>
      <c r="AO10" s="26"/>
      <c r="AP10" s="26"/>
      <c r="AQ10" s="26"/>
      <c r="AR10" s="26"/>
      <c r="AS10" s="26"/>
      <c r="AT10" s="26"/>
      <c r="AU10" s="25"/>
      <c r="AV10" s="26"/>
      <c r="AW10" s="26"/>
      <c r="AX10" s="26"/>
      <c r="AY10" s="26"/>
      <c r="AZ10" s="26"/>
      <c r="BA10" s="26"/>
      <c r="BB10" s="26"/>
      <c r="BC10" s="25"/>
      <c r="BD10" s="26"/>
      <c r="BE10" s="26"/>
      <c r="BF10" s="26"/>
      <c r="BG10" s="26"/>
      <c r="BH10" s="26"/>
      <c r="BI10" s="26"/>
      <c r="BJ10" s="26"/>
      <c r="BK10" s="25"/>
      <c r="BL10" s="26"/>
      <c r="BM10" s="26"/>
      <c r="BN10" s="26"/>
      <c r="BO10" s="26"/>
      <c r="BP10" s="26"/>
      <c r="BQ10" s="26"/>
      <c r="BR10" s="26"/>
      <c r="BS10" s="25"/>
      <c r="BT10" s="26"/>
      <c r="BU10" s="26"/>
      <c r="BV10" s="26"/>
    </row>
    <row r="11" spans="1:303" s="21" customFormat="1" ht="75" customHeight="1">
      <c r="A11" s="23" t="s">
        <v>35</v>
      </c>
      <c r="B11" s="24">
        <f t="shared" si="60"/>
        <v>0</v>
      </c>
      <c r="C11" s="24">
        <f t="shared" si="60"/>
        <v>15</v>
      </c>
      <c r="D11" s="24">
        <f t="shared" si="60"/>
        <v>0</v>
      </c>
      <c r="E11" s="24">
        <f t="shared" si="60"/>
        <v>0</v>
      </c>
      <c r="F11" s="25">
        <f t="shared" ref="F11:F75" si="61">SUM(B11:E11)</f>
        <v>15</v>
      </c>
      <c r="G11" s="24">
        <f t="shared" si="15"/>
        <v>1</v>
      </c>
      <c r="H11" s="24">
        <f t="shared" si="15"/>
        <v>1</v>
      </c>
      <c r="I11" s="24">
        <f t="shared" si="15"/>
        <v>0</v>
      </c>
      <c r="J11" s="24">
        <f t="shared" si="15"/>
        <v>1</v>
      </c>
      <c r="K11" s="26"/>
      <c r="L11" s="25">
        <v>1</v>
      </c>
      <c r="M11" s="26"/>
      <c r="N11" s="26"/>
      <c r="O11" s="25">
        <v>1</v>
      </c>
      <c r="P11" s="25">
        <v>1</v>
      </c>
      <c r="Q11" s="25"/>
      <c r="R11" s="25">
        <v>1</v>
      </c>
      <c r="S11" s="26"/>
      <c r="T11" s="26"/>
      <c r="U11" s="26"/>
      <c r="V11" s="26"/>
      <c r="W11" s="2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5"/>
      <c r="AN11" s="26"/>
      <c r="AO11" s="26"/>
      <c r="AP11" s="26"/>
      <c r="AQ11" s="26"/>
      <c r="AR11" s="26"/>
      <c r="AS11" s="26"/>
      <c r="AT11" s="26"/>
      <c r="AU11" s="25"/>
      <c r="AV11" s="26"/>
      <c r="AW11" s="26"/>
      <c r="AX11" s="26"/>
      <c r="AY11" s="26"/>
      <c r="AZ11" s="26"/>
      <c r="BA11" s="26"/>
      <c r="BB11" s="26"/>
      <c r="BC11" s="25"/>
      <c r="BD11" s="26"/>
      <c r="BE11" s="26"/>
      <c r="BF11" s="26"/>
      <c r="BG11" s="26"/>
      <c r="BH11" s="26"/>
      <c r="BI11" s="26"/>
      <c r="BJ11" s="26"/>
      <c r="BK11" s="25"/>
      <c r="BL11" s="26"/>
      <c r="BM11" s="26"/>
      <c r="BN11" s="26"/>
      <c r="BO11" s="26"/>
      <c r="BP11" s="26"/>
      <c r="BQ11" s="26"/>
      <c r="BR11" s="26"/>
      <c r="BS11" s="25"/>
      <c r="BT11" s="26"/>
      <c r="BU11" s="26"/>
      <c r="BV11" s="26"/>
    </row>
    <row r="12" spans="1:303" s="21" customFormat="1" ht="83.25" customHeight="1">
      <c r="A12" s="23" t="s">
        <v>34</v>
      </c>
      <c r="B12" s="24">
        <f t="shared" si="60"/>
        <v>0</v>
      </c>
      <c r="C12" s="24">
        <f t="shared" si="60"/>
        <v>15</v>
      </c>
      <c r="D12" s="24">
        <f t="shared" si="60"/>
        <v>0</v>
      </c>
      <c r="E12" s="24">
        <f t="shared" si="60"/>
        <v>0</v>
      </c>
      <c r="F12" s="25">
        <f t="shared" si="61"/>
        <v>15</v>
      </c>
      <c r="G12" s="24">
        <f t="shared" si="15"/>
        <v>1</v>
      </c>
      <c r="H12" s="24">
        <f t="shared" si="15"/>
        <v>1</v>
      </c>
      <c r="I12" s="24">
        <f t="shared" si="15"/>
        <v>0</v>
      </c>
      <c r="J12" s="24">
        <f t="shared" si="15"/>
        <v>1</v>
      </c>
      <c r="K12" s="26"/>
      <c r="L12" s="26"/>
      <c r="M12" s="26"/>
      <c r="N12" s="26"/>
      <c r="O12" s="26"/>
      <c r="P12" s="26"/>
      <c r="Q12" s="26"/>
      <c r="R12" s="26"/>
      <c r="S12" s="26"/>
      <c r="T12" s="25">
        <v>1</v>
      </c>
      <c r="U12" s="26"/>
      <c r="V12" s="26"/>
      <c r="W12" s="25">
        <v>1</v>
      </c>
      <c r="X12" s="25">
        <v>1</v>
      </c>
      <c r="Y12" s="25"/>
      <c r="Z12" s="25">
        <v>1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5"/>
      <c r="AN12" s="26"/>
      <c r="AO12" s="26"/>
      <c r="AP12" s="26"/>
      <c r="AQ12" s="26"/>
      <c r="AR12" s="26"/>
      <c r="AS12" s="26"/>
      <c r="AT12" s="26"/>
      <c r="AU12" s="25"/>
      <c r="AV12" s="26"/>
      <c r="AW12" s="26"/>
      <c r="AX12" s="26"/>
      <c r="AY12" s="26"/>
      <c r="AZ12" s="26"/>
      <c r="BA12" s="26"/>
      <c r="BB12" s="26"/>
      <c r="BC12" s="25"/>
      <c r="BD12" s="26"/>
      <c r="BE12" s="26"/>
      <c r="BF12" s="26"/>
      <c r="BG12" s="26"/>
      <c r="BH12" s="26"/>
      <c r="BI12" s="26"/>
      <c r="BJ12" s="26"/>
      <c r="BK12" s="25"/>
      <c r="BL12" s="26"/>
      <c r="BM12" s="26"/>
      <c r="BN12" s="26"/>
      <c r="BO12" s="26"/>
      <c r="BP12" s="26"/>
      <c r="BQ12" s="26"/>
      <c r="BR12" s="26"/>
      <c r="BS12" s="25"/>
      <c r="BT12" s="26"/>
      <c r="BU12" s="26"/>
      <c r="BV12" s="26"/>
    </row>
    <row r="13" spans="1:303" s="21" customFormat="1" ht="101.25">
      <c r="A13" s="23" t="s">
        <v>39</v>
      </c>
      <c r="B13" s="24">
        <f t="shared" si="60"/>
        <v>0</v>
      </c>
      <c r="C13" s="24">
        <f t="shared" si="60"/>
        <v>30</v>
      </c>
      <c r="D13" s="24">
        <f t="shared" si="60"/>
        <v>0</v>
      </c>
      <c r="E13" s="24">
        <f t="shared" si="60"/>
        <v>0</v>
      </c>
      <c r="F13" s="25">
        <f t="shared" si="61"/>
        <v>30</v>
      </c>
      <c r="G13" s="24">
        <f t="shared" si="15"/>
        <v>2</v>
      </c>
      <c r="H13" s="24">
        <f t="shared" si="15"/>
        <v>1</v>
      </c>
      <c r="I13" s="24">
        <f t="shared" si="15"/>
        <v>1</v>
      </c>
      <c r="J13" s="24">
        <f t="shared" si="15"/>
        <v>2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5">
        <v>2</v>
      </c>
      <c r="AK13" s="26"/>
      <c r="AL13" s="26"/>
      <c r="AM13" s="25">
        <v>2</v>
      </c>
      <c r="AN13" s="25">
        <v>1</v>
      </c>
      <c r="AO13" s="25">
        <v>1</v>
      </c>
      <c r="AP13" s="25">
        <v>2</v>
      </c>
      <c r="AQ13" s="26"/>
      <c r="AR13" s="26"/>
      <c r="AS13" s="26"/>
      <c r="AT13" s="26"/>
      <c r="AU13" s="25"/>
      <c r="AV13" s="26"/>
      <c r="AW13" s="26"/>
      <c r="AX13" s="26"/>
      <c r="AY13" s="26"/>
      <c r="AZ13" s="26"/>
      <c r="BA13" s="26"/>
      <c r="BB13" s="26"/>
      <c r="BC13" s="25"/>
      <c r="BD13" s="26"/>
      <c r="BE13" s="26"/>
      <c r="BF13" s="26"/>
      <c r="BG13" s="26"/>
      <c r="BH13" s="26"/>
      <c r="BI13" s="26"/>
      <c r="BJ13" s="26"/>
      <c r="BK13" s="25"/>
      <c r="BL13" s="26"/>
      <c r="BM13" s="26"/>
      <c r="BN13" s="26"/>
      <c r="BO13" s="26"/>
      <c r="BP13" s="26"/>
      <c r="BQ13" s="26"/>
      <c r="BR13" s="26"/>
      <c r="BS13" s="25"/>
      <c r="BT13" s="26"/>
      <c r="BU13" s="26"/>
      <c r="BV13" s="26"/>
    </row>
    <row r="14" spans="1:303" s="22" customFormat="1" ht="48" customHeight="1">
      <c r="A14" s="34" t="s">
        <v>19</v>
      </c>
      <c r="B14" s="28">
        <f t="shared" ref="B14:AG14" si="62">SUM(B15:B28)</f>
        <v>300</v>
      </c>
      <c r="C14" s="28">
        <f t="shared" si="62"/>
        <v>135</v>
      </c>
      <c r="D14" s="28">
        <f t="shared" si="62"/>
        <v>120</v>
      </c>
      <c r="E14" s="28">
        <f t="shared" si="62"/>
        <v>0</v>
      </c>
      <c r="F14" s="28">
        <f t="shared" si="62"/>
        <v>555</v>
      </c>
      <c r="G14" s="28">
        <f t="shared" si="62"/>
        <v>40</v>
      </c>
      <c r="H14" s="28">
        <f t="shared" si="62"/>
        <v>19</v>
      </c>
      <c r="I14" s="28">
        <f t="shared" si="62"/>
        <v>21</v>
      </c>
      <c r="J14" s="28">
        <f t="shared" si="62"/>
        <v>0</v>
      </c>
      <c r="K14" s="28">
        <f t="shared" si="62"/>
        <v>5</v>
      </c>
      <c r="L14" s="28">
        <f t="shared" si="62"/>
        <v>4</v>
      </c>
      <c r="M14" s="28">
        <f t="shared" si="62"/>
        <v>0</v>
      </c>
      <c r="N14" s="28">
        <f t="shared" si="62"/>
        <v>0</v>
      </c>
      <c r="O14" s="28">
        <f t="shared" si="62"/>
        <v>12</v>
      </c>
      <c r="P14" s="28">
        <f t="shared" si="62"/>
        <v>6</v>
      </c>
      <c r="Q14" s="28">
        <f t="shared" si="62"/>
        <v>6</v>
      </c>
      <c r="R14" s="28">
        <f t="shared" si="62"/>
        <v>0</v>
      </c>
      <c r="S14" s="28">
        <f t="shared" si="62"/>
        <v>6</v>
      </c>
      <c r="T14" s="28">
        <f t="shared" si="62"/>
        <v>2</v>
      </c>
      <c r="U14" s="28">
        <f t="shared" si="62"/>
        <v>6</v>
      </c>
      <c r="V14" s="28">
        <f t="shared" si="62"/>
        <v>0</v>
      </c>
      <c r="W14" s="28">
        <f t="shared" si="62"/>
        <v>16</v>
      </c>
      <c r="X14" s="28">
        <f t="shared" si="62"/>
        <v>8</v>
      </c>
      <c r="Y14" s="28">
        <f t="shared" si="62"/>
        <v>8</v>
      </c>
      <c r="Z14" s="28">
        <f t="shared" si="62"/>
        <v>0</v>
      </c>
      <c r="AA14" s="28">
        <f t="shared" si="62"/>
        <v>5</v>
      </c>
      <c r="AB14" s="28">
        <f t="shared" si="62"/>
        <v>2</v>
      </c>
      <c r="AC14" s="28">
        <f t="shared" si="62"/>
        <v>2</v>
      </c>
      <c r="AD14" s="28">
        <f t="shared" si="62"/>
        <v>0</v>
      </c>
      <c r="AE14" s="28">
        <f t="shared" si="62"/>
        <v>7</v>
      </c>
      <c r="AF14" s="28">
        <f t="shared" si="62"/>
        <v>3</v>
      </c>
      <c r="AG14" s="28">
        <f t="shared" si="62"/>
        <v>4</v>
      </c>
      <c r="AH14" s="28">
        <f t="shared" ref="AH14:BM14" si="63">SUM(AH15:AH28)</f>
        <v>0</v>
      </c>
      <c r="AI14" s="28">
        <f t="shared" si="63"/>
        <v>0</v>
      </c>
      <c r="AJ14" s="28">
        <f t="shared" si="63"/>
        <v>0</v>
      </c>
      <c r="AK14" s="28">
        <f t="shared" si="63"/>
        <v>0</v>
      </c>
      <c r="AL14" s="28">
        <f t="shared" si="63"/>
        <v>0</v>
      </c>
      <c r="AM14" s="28">
        <f t="shared" si="63"/>
        <v>0</v>
      </c>
      <c r="AN14" s="28">
        <f t="shared" si="63"/>
        <v>0</v>
      </c>
      <c r="AO14" s="28">
        <f t="shared" si="63"/>
        <v>0</v>
      </c>
      <c r="AP14" s="28">
        <f t="shared" si="63"/>
        <v>0</v>
      </c>
      <c r="AQ14" s="28">
        <f t="shared" si="63"/>
        <v>4</v>
      </c>
      <c r="AR14" s="28">
        <f t="shared" si="63"/>
        <v>1</v>
      </c>
      <c r="AS14" s="28">
        <f t="shared" si="63"/>
        <v>0</v>
      </c>
      <c r="AT14" s="28">
        <f t="shared" si="63"/>
        <v>0</v>
      </c>
      <c r="AU14" s="28">
        <f t="shared" si="63"/>
        <v>5</v>
      </c>
      <c r="AV14" s="28">
        <f t="shared" si="63"/>
        <v>2</v>
      </c>
      <c r="AW14" s="28">
        <f t="shared" si="63"/>
        <v>3</v>
      </c>
      <c r="AX14" s="28">
        <f t="shared" si="63"/>
        <v>0</v>
      </c>
      <c r="AY14" s="28">
        <f t="shared" si="63"/>
        <v>0</v>
      </c>
      <c r="AZ14" s="28">
        <f t="shared" si="63"/>
        <v>0</v>
      </c>
      <c r="BA14" s="28">
        <f t="shared" si="63"/>
        <v>0</v>
      </c>
      <c r="BB14" s="28">
        <f t="shared" si="63"/>
        <v>0</v>
      </c>
      <c r="BC14" s="28">
        <f t="shared" si="63"/>
        <v>0</v>
      </c>
      <c r="BD14" s="28">
        <f t="shared" si="63"/>
        <v>0</v>
      </c>
      <c r="BE14" s="28">
        <f t="shared" si="63"/>
        <v>0</v>
      </c>
      <c r="BF14" s="28">
        <f t="shared" si="63"/>
        <v>0</v>
      </c>
      <c r="BG14" s="28">
        <f t="shared" si="63"/>
        <v>0</v>
      </c>
      <c r="BH14" s="28">
        <f t="shared" si="63"/>
        <v>0</v>
      </c>
      <c r="BI14" s="28">
        <f t="shared" si="63"/>
        <v>0</v>
      </c>
      <c r="BJ14" s="28">
        <f t="shared" si="63"/>
        <v>0</v>
      </c>
      <c r="BK14" s="28">
        <f t="shared" si="63"/>
        <v>0</v>
      </c>
      <c r="BL14" s="28">
        <f t="shared" si="63"/>
        <v>0</v>
      </c>
      <c r="BM14" s="28">
        <f t="shared" si="63"/>
        <v>0</v>
      </c>
      <c r="BN14" s="28">
        <f t="shared" ref="BN14:BV14" si="64">SUM(BN15:BN28)</f>
        <v>0</v>
      </c>
      <c r="BO14" s="28">
        <f t="shared" si="64"/>
        <v>0</v>
      </c>
      <c r="BP14" s="28">
        <f t="shared" si="64"/>
        <v>0</v>
      </c>
      <c r="BQ14" s="28">
        <f t="shared" si="64"/>
        <v>0</v>
      </c>
      <c r="BR14" s="28">
        <f t="shared" si="64"/>
        <v>0</v>
      </c>
      <c r="BS14" s="28">
        <f t="shared" si="64"/>
        <v>0</v>
      </c>
      <c r="BT14" s="28">
        <f t="shared" si="64"/>
        <v>0</v>
      </c>
      <c r="BU14" s="28">
        <f t="shared" si="64"/>
        <v>0</v>
      </c>
      <c r="BV14" s="28">
        <f t="shared" si="64"/>
        <v>0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</row>
    <row r="15" spans="1:303" s="21" customFormat="1" ht="27.75" customHeight="1">
      <c r="A15" s="30" t="s">
        <v>80</v>
      </c>
      <c r="B15" s="24">
        <f t="shared" si="60"/>
        <v>30</v>
      </c>
      <c r="C15" s="24">
        <f t="shared" si="60"/>
        <v>15</v>
      </c>
      <c r="D15" s="24">
        <f t="shared" si="60"/>
        <v>0</v>
      </c>
      <c r="E15" s="24">
        <f t="shared" si="60"/>
        <v>0</v>
      </c>
      <c r="F15" s="25">
        <f t="shared" si="61"/>
        <v>45</v>
      </c>
      <c r="G15" s="24">
        <f t="shared" si="15"/>
        <v>3</v>
      </c>
      <c r="H15" s="24">
        <f t="shared" si="15"/>
        <v>1</v>
      </c>
      <c r="I15" s="24">
        <f t="shared" si="15"/>
        <v>2</v>
      </c>
      <c r="J15" s="24">
        <f t="shared" si="15"/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>
        <v>2</v>
      </c>
      <c r="AR15" s="25">
        <v>1</v>
      </c>
      <c r="AS15" s="26"/>
      <c r="AT15" s="26"/>
      <c r="AU15" s="25">
        <v>3</v>
      </c>
      <c r="AV15" s="25">
        <v>1</v>
      </c>
      <c r="AW15" s="25">
        <v>2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</row>
    <row r="16" spans="1:303" s="21" customFormat="1" ht="27.75" customHeight="1">
      <c r="A16" s="30" t="s">
        <v>81</v>
      </c>
      <c r="B16" s="24">
        <f t="shared" si="60"/>
        <v>30</v>
      </c>
      <c r="C16" s="24">
        <f t="shared" si="60"/>
        <v>0</v>
      </c>
      <c r="D16" s="24">
        <f t="shared" si="60"/>
        <v>30</v>
      </c>
      <c r="E16" s="24">
        <f t="shared" si="60"/>
        <v>0</v>
      </c>
      <c r="F16" s="25">
        <f t="shared" si="61"/>
        <v>60</v>
      </c>
      <c r="G16" s="24">
        <f t="shared" si="15"/>
        <v>2</v>
      </c>
      <c r="H16" s="24">
        <f t="shared" si="15"/>
        <v>1</v>
      </c>
      <c r="I16" s="24">
        <f t="shared" si="15"/>
        <v>1</v>
      </c>
      <c r="J16" s="24">
        <f t="shared" si="15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2</v>
      </c>
      <c r="AB16" s="26"/>
      <c r="AC16" s="26">
        <v>2</v>
      </c>
      <c r="AD16" s="26"/>
      <c r="AE16" s="26">
        <v>2</v>
      </c>
      <c r="AF16" s="26">
        <v>1</v>
      </c>
      <c r="AG16" s="26">
        <v>1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5"/>
      <c r="AS16" s="26"/>
      <c r="AT16" s="26"/>
      <c r="AU16" s="25"/>
      <c r="AV16" s="25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</row>
    <row r="17" spans="1:303" s="21" customFormat="1" ht="27.75" customHeight="1">
      <c r="A17" s="30" t="s">
        <v>82</v>
      </c>
      <c r="B17" s="24">
        <f t="shared" si="60"/>
        <v>30</v>
      </c>
      <c r="C17" s="24">
        <f t="shared" si="60"/>
        <v>30</v>
      </c>
      <c r="D17" s="24">
        <f t="shared" si="60"/>
        <v>0</v>
      </c>
      <c r="E17" s="24">
        <f t="shared" si="60"/>
        <v>0</v>
      </c>
      <c r="F17" s="25">
        <f t="shared" si="61"/>
        <v>60</v>
      </c>
      <c r="G17" s="24">
        <f t="shared" si="15"/>
        <v>5</v>
      </c>
      <c r="H17" s="24">
        <f t="shared" si="15"/>
        <v>2</v>
      </c>
      <c r="I17" s="24">
        <f t="shared" si="15"/>
        <v>3</v>
      </c>
      <c r="J17" s="24">
        <f t="shared" si="15"/>
        <v>0</v>
      </c>
      <c r="K17" s="25">
        <v>2</v>
      </c>
      <c r="L17" s="25">
        <v>2</v>
      </c>
      <c r="M17" s="26"/>
      <c r="N17" s="26"/>
      <c r="O17" s="25">
        <v>5</v>
      </c>
      <c r="P17" s="25">
        <v>2</v>
      </c>
      <c r="Q17" s="25">
        <v>3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1:303" s="21" customFormat="1" ht="27.75" customHeight="1">
      <c r="A18" s="30" t="s">
        <v>83</v>
      </c>
      <c r="B18" s="24">
        <f t="shared" si="60"/>
        <v>30</v>
      </c>
      <c r="C18" s="24">
        <f t="shared" si="60"/>
        <v>15</v>
      </c>
      <c r="D18" s="24">
        <f t="shared" si="60"/>
        <v>0</v>
      </c>
      <c r="E18" s="24">
        <f t="shared" si="60"/>
        <v>0</v>
      </c>
      <c r="F18" s="25">
        <f t="shared" si="61"/>
        <v>45</v>
      </c>
      <c r="G18" s="24">
        <f t="shared" si="15"/>
        <v>4</v>
      </c>
      <c r="H18" s="24">
        <f t="shared" si="15"/>
        <v>2</v>
      </c>
      <c r="I18" s="24">
        <f t="shared" si="15"/>
        <v>2</v>
      </c>
      <c r="J18" s="24">
        <f t="shared" si="15"/>
        <v>0</v>
      </c>
      <c r="K18" s="25"/>
      <c r="L18" s="26"/>
      <c r="M18" s="26"/>
      <c r="N18" s="26"/>
      <c r="O18" s="26"/>
      <c r="P18" s="26"/>
      <c r="Q18" s="26"/>
      <c r="R18" s="26"/>
      <c r="S18" s="25">
        <v>2</v>
      </c>
      <c r="T18" s="25">
        <v>1</v>
      </c>
      <c r="U18" s="26"/>
      <c r="V18" s="26"/>
      <c r="W18" s="25">
        <v>4</v>
      </c>
      <c r="X18" s="25">
        <v>2</v>
      </c>
      <c r="Y18" s="25">
        <v>2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1:303" s="21" customFormat="1" ht="27.75" customHeight="1">
      <c r="A19" s="30" t="s">
        <v>45</v>
      </c>
      <c r="B19" s="24">
        <f t="shared" si="60"/>
        <v>30</v>
      </c>
      <c r="C19" s="24">
        <f t="shared" si="60"/>
        <v>15</v>
      </c>
      <c r="D19" s="24">
        <f t="shared" si="60"/>
        <v>0</v>
      </c>
      <c r="E19" s="24">
        <f t="shared" si="60"/>
        <v>0</v>
      </c>
      <c r="F19" s="25">
        <f t="shared" si="61"/>
        <v>45</v>
      </c>
      <c r="G19" s="24">
        <f t="shared" si="15"/>
        <v>3</v>
      </c>
      <c r="H19" s="24">
        <f t="shared" si="15"/>
        <v>1</v>
      </c>
      <c r="I19" s="24">
        <f t="shared" si="15"/>
        <v>2</v>
      </c>
      <c r="J19" s="24">
        <f t="shared" si="15"/>
        <v>0</v>
      </c>
      <c r="K19" s="25"/>
      <c r="L19" s="26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5">
        <v>2</v>
      </c>
      <c r="AB19" s="25">
        <v>1</v>
      </c>
      <c r="AC19" s="26"/>
      <c r="AD19" s="26"/>
      <c r="AE19" s="25">
        <v>3</v>
      </c>
      <c r="AF19" s="25">
        <v>1</v>
      </c>
      <c r="AG19" s="25">
        <v>2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303" s="21" customFormat="1" ht="27.75" customHeight="1">
      <c r="A20" s="30" t="s">
        <v>85</v>
      </c>
      <c r="B20" s="24">
        <f t="shared" si="60"/>
        <v>15</v>
      </c>
      <c r="C20" s="24">
        <f t="shared" si="60"/>
        <v>15</v>
      </c>
      <c r="D20" s="24">
        <f t="shared" si="60"/>
        <v>0</v>
      </c>
      <c r="E20" s="24">
        <f t="shared" si="60"/>
        <v>0</v>
      </c>
      <c r="F20" s="25">
        <f t="shared" si="61"/>
        <v>30</v>
      </c>
      <c r="G20" s="24">
        <f t="shared" si="15"/>
        <v>3</v>
      </c>
      <c r="H20" s="24">
        <f t="shared" si="15"/>
        <v>2</v>
      </c>
      <c r="I20" s="24">
        <f t="shared" si="15"/>
        <v>1</v>
      </c>
      <c r="J20" s="24">
        <f t="shared" si="15"/>
        <v>0</v>
      </c>
      <c r="K20" s="25">
        <v>1</v>
      </c>
      <c r="L20" s="25">
        <v>1</v>
      </c>
      <c r="M20" s="25"/>
      <c r="N20" s="26"/>
      <c r="O20" s="25">
        <v>3</v>
      </c>
      <c r="P20" s="25">
        <v>2</v>
      </c>
      <c r="Q20" s="25">
        <v>1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1:303" s="21" customFormat="1" ht="27.75" customHeight="1">
      <c r="A21" s="30" t="s">
        <v>86</v>
      </c>
      <c r="B21" s="24">
        <f t="shared" si="60"/>
        <v>30</v>
      </c>
      <c r="C21" s="24">
        <f t="shared" si="60"/>
        <v>15</v>
      </c>
      <c r="D21" s="24">
        <f t="shared" si="60"/>
        <v>0</v>
      </c>
      <c r="E21" s="24">
        <f t="shared" si="60"/>
        <v>0</v>
      </c>
      <c r="F21" s="25">
        <f t="shared" si="61"/>
        <v>45</v>
      </c>
      <c r="G21" s="24">
        <f t="shared" si="15"/>
        <v>4</v>
      </c>
      <c r="H21" s="24">
        <f t="shared" si="15"/>
        <v>2</v>
      </c>
      <c r="I21" s="24">
        <f t="shared" si="15"/>
        <v>2</v>
      </c>
      <c r="J21" s="24">
        <f t="shared" si="15"/>
        <v>0</v>
      </c>
      <c r="K21" s="25"/>
      <c r="L21" s="26"/>
      <c r="M21" s="25"/>
      <c r="N21" s="26"/>
      <c r="O21" s="26"/>
      <c r="P21" s="26"/>
      <c r="Q21" s="26"/>
      <c r="R21" s="26"/>
      <c r="S21" s="25">
        <v>2</v>
      </c>
      <c r="T21" s="25">
        <v>1</v>
      </c>
      <c r="U21" s="26"/>
      <c r="V21" s="26"/>
      <c r="W21" s="25">
        <v>4</v>
      </c>
      <c r="X21" s="25">
        <v>2</v>
      </c>
      <c r="Y21" s="25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1:303" s="21" customFormat="1" ht="27.75" customHeight="1">
      <c r="A22" s="30" t="s">
        <v>20</v>
      </c>
      <c r="B22" s="24">
        <f t="shared" si="60"/>
        <v>0</v>
      </c>
      <c r="C22" s="24">
        <f t="shared" si="60"/>
        <v>0</v>
      </c>
      <c r="D22" s="24">
        <f t="shared" si="60"/>
        <v>30</v>
      </c>
      <c r="E22" s="24">
        <f t="shared" si="60"/>
        <v>0</v>
      </c>
      <c r="F22" s="25">
        <f t="shared" si="61"/>
        <v>30</v>
      </c>
      <c r="G22" s="24">
        <f t="shared" si="15"/>
        <v>2</v>
      </c>
      <c r="H22" s="24">
        <f t="shared" si="15"/>
        <v>1</v>
      </c>
      <c r="I22" s="24">
        <f t="shared" si="15"/>
        <v>1</v>
      </c>
      <c r="J22" s="24">
        <f t="shared" si="15"/>
        <v>0</v>
      </c>
      <c r="K22" s="25"/>
      <c r="L22" s="26"/>
      <c r="M22" s="25"/>
      <c r="N22" s="26"/>
      <c r="O22" s="26"/>
      <c r="P22" s="26"/>
      <c r="Q22" s="26"/>
      <c r="R22" s="26"/>
      <c r="S22" s="26"/>
      <c r="T22" s="26"/>
      <c r="U22" s="25">
        <v>2</v>
      </c>
      <c r="V22" s="26"/>
      <c r="W22" s="25">
        <v>2</v>
      </c>
      <c r="X22" s="25">
        <v>1</v>
      </c>
      <c r="Y22" s="25">
        <v>1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1:303" s="21" customFormat="1" ht="27.75" customHeight="1">
      <c r="A23" s="30" t="s">
        <v>46</v>
      </c>
      <c r="B23" s="24">
        <f t="shared" si="60"/>
        <v>30</v>
      </c>
      <c r="C23" s="24">
        <f t="shared" si="60"/>
        <v>0</v>
      </c>
      <c r="D23" s="24">
        <f t="shared" si="60"/>
        <v>0</v>
      </c>
      <c r="E23" s="24">
        <f t="shared" si="60"/>
        <v>0</v>
      </c>
      <c r="F23" s="25">
        <f t="shared" si="61"/>
        <v>30</v>
      </c>
      <c r="G23" s="24">
        <f t="shared" ref="G23:G77" si="65">SUM(O23,W23,AE23,AM23,AU23,BK23,BS23,BC23)</f>
        <v>2</v>
      </c>
      <c r="H23" s="24">
        <f t="shared" ref="H23:J39" si="66">SUM(P23,X23,AF23,AN23,AV23,BL23,BT23,BD23)</f>
        <v>1</v>
      </c>
      <c r="I23" s="24">
        <f t="shared" si="66"/>
        <v>1</v>
      </c>
      <c r="J23" s="24">
        <f t="shared" si="66"/>
        <v>0</v>
      </c>
      <c r="K23" s="25"/>
      <c r="L23" s="26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5">
        <v>2</v>
      </c>
      <c r="AR23" s="26"/>
      <c r="AS23" s="26"/>
      <c r="AT23" s="26"/>
      <c r="AU23" s="25">
        <v>2</v>
      </c>
      <c r="AV23" s="25">
        <v>1</v>
      </c>
      <c r="AW23" s="25">
        <v>1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303" s="21" customFormat="1" ht="27.75" customHeight="1">
      <c r="A24" s="30" t="s">
        <v>87</v>
      </c>
      <c r="B24" s="24">
        <f t="shared" si="60"/>
        <v>30</v>
      </c>
      <c r="C24" s="24">
        <f t="shared" si="60"/>
        <v>15</v>
      </c>
      <c r="D24" s="24">
        <f t="shared" si="60"/>
        <v>0</v>
      </c>
      <c r="E24" s="24">
        <f t="shared" si="60"/>
        <v>0</v>
      </c>
      <c r="F24" s="25">
        <f t="shared" si="61"/>
        <v>45</v>
      </c>
      <c r="G24" s="24">
        <f t="shared" si="65"/>
        <v>4</v>
      </c>
      <c r="H24" s="24">
        <f t="shared" si="66"/>
        <v>2</v>
      </c>
      <c r="I24" s="24">
        <f t="shared" si="66"/>
        <v>2</v>
      </c>
      <c r="J24" s="24">
        <f t="shared" si="66"/>
        <v>0</v>
      </c>
      <c r="K24" s="25">
        <v>2</v>
      </c>
      <c r="L24" s="25">
        <v>1</v>
      </c>
      <c r="M24" s="25"/>
      <c r="N24" s="26"/>
      <c r="O24" s="25">
        <v>4</v>
      </c>
      <c r="P24" s="25">
        <v>2</v>
      </c>
      <c r="Q24" s="25">
        <v>2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303" s="21" customFormat="1" ht="27.75" customHeight="1">
      <c r="A25" s="30" t="s">
        <v>47</v>
      </c>
      <c r="B25" s="24">
        <f t="shared" si="60"/>
        <v>15</v>
      </c>
      <c r="C25" s="24">
        <f t="shared" si="60"/>
        <v>15</v>
      </c>
      <c r="D25" s="24">
        <f t="shared" si="60"/>
        <v>0</v>
      </c>
      <c r="E25" s="24">
        <f t="shared" si="60"/>
        <v>0</v>
      </c>
      <c r="F25" s="25">
        <f t="shared" si="61"/>
        <v>30</v>
      </c>
      <c r="G25" s="24">
        <f t="shared" si="65"/>
        <v>2</v>
      </c>
      <c r="H25" s="24">
        <f t="shared" si="66"/>
        <v>1</v>
      </c>
      <c r="I25" s="24">
        <f t="shared" si="66"/>
        <v>1</v>
      </c>
      <c r="J25" s="24">
        <f t="shared" si="66"/>
        <v>0</v>
      </c>
      <c r="K25" s="25"/>
      <c r="L25" s="26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5">
        <v>1</v>
      </c>
      <c r="AB25" s="25">
        <v>1</v>
      </c>
      <c r="AC25" s="25"/>
      <c r="AD25" s="25"/>
      <c r="AE25" s="25">
        <v>2</v>
      </c>
      <c r="AF25" s="25">
        <v>1</v>
      </c>
      <c r="AG25" s="25">
        <v>1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303" s="21" customFormat="1" ht="27.75" customHeight="1">
      <c r="A26" s="30" t="s">
        <v>48</v>
      </c>
      <c r="B26" s="24">
        <f t="shared" ref="B26:B80" si="67">SUM(K26,S26,AA26,AI26,AQ26,AY26,BG26,BO26)*15</f>
        <v>0</v>
      </c>
      <c r="C26" s="24">
        <f t="shared" ref="C26:C80" si="68">SUM(L26,T26,AB26,AJ26,AR26,AZ26,BH26,BP26)*15</f>
        <v>0</v>
      </c>
      <c r="D26" s="24">
        <f t="shared" ref="D26:D80" si="69">SUM(M26,U26,AC26,AK26,AS26,BA26,BI26,BQ26)*15</f>
        <v>30</v>
      </c>
      <c r="E26" s="24">
        <f t="shared" ref="E26:E80" si="70">SUM(N26,V26,AD26,AL26,AT26,BB26,BJ26,BR26)*15</f>
        <v>0</v>
      </c>
      <c r="F26" s="25">
        <f t="shared" si="61"/>
        <v>30</v>
      </c>
      <c r="G26" s="24">
        <f t="shared" si="65"/>
        <v>2</v>
      </c>
      <c r="H26" s="24">
        <f t="shared" si="66"/>
        <v>1</v>
      </c>
      <c r="I26" s="24">
        <f t="shared" si="66"/>
        <v>1</v>
      </c>
      <c r="J26" s="24">
        <f t="shared" si="66"/>
        <v>0</v>
      </c>
      <c r="K26" s="25"/>
      <c r="L26" s="26"/>
      <c r="M26" s="25"/>
      <c r="N26" s="26"/>
      <c r="O26" s="26"/>
      <c r="P26" s="26"/>
      <c r="Q26" s="26"/>
      <c r="R26" s="26"/>
      <c r="S26" s="26"/>
      <c r="T26" s="26"/>
      <c r="U26" s="25">
        <v>2</v>
      </c>
      <c r="V26" s="26"/>
      <c r="W26" s="25">
        <v>2</v>
      </c>
      <c r="X26" s="25">
        <v>1</v>
      </c>
      <c r="Y26" s="25">
        <v>1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303" s="21" customFormat="1" ht="27.75" customHeight="1">
      <c r="A27" s="31" t="s">
        <v>88</v>
      </c>
      <c r="B27" s="24">
        <f t="shared" si="67"/>
        <v>30</v>
      </c>
      <c r="C27" s="24">
        <f t="shared" si="68"/>
        <v>0</v>
      </c>
      <c r="D27" s="24">
        <f t="shared" si="69"/>
        <v>0</v>
      </c>
      <c r="E27" s="24">
        <f t="shared" si="70"/>
        <v>0</v>
      </c>
      <c r="F27" s="25">
        <f t="shared" si="61"/>
        <v>30</v>
      </c>
      <c r="G27" s="24">
        <f t="shared" si="65"/>
        <v>2</v>
      </c>
      <c r="H27" s="24">
        <f t="shared" si="66"/>
        <v>1</v>
      </c>
      <c r="I27" s="24">
        <f t="shared" si="66"/>
        <v>1</v>
      </c>
      <c r="J27" s="24">
        <f t="shared" si="66"/>
        <v>0</v>
      </c>
      <c r="K27" s="25"/>
      <c r="L27" s="26"/>
      <c r="M27" s="25"/>
      <c r="N27" s="26"/>
      <c r="O27" s="26"/>
      <c r="P27" s="26"/>
      <c r="Q27" s="26"/>
      <c r="R27" s="26"/>
      <c r="S27" s="25">
        <v>2</v>
      </c>
      <c r="T27" s="26"/>
      <c r="U27" s="25"/>
      <c r="V27" s="26"/>
      <c r="W27" s="25">
        <v>2</v>
      </c>
      <c r="X27" s="25">
        <v>1</v>
      </c>
      <c r="Y27" s="25">
        <v>1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303" s="21" customFormat="1" ht="27.75" customHeight="1">
      <c r="A28" s="30" t="s">
        <v>49</v>
      </c>
      <c r="B28" s="24">
        <f t="shared" si="67"/>
        <v>0</v>
      </c>
      <c r="C28" s="24">
        <f t="shared" si="68"/>
        <v>0</v>
      </c>
      <c r="D28" s="24">
        <f t="shared" si="69"/>
        <v>30</v>
      </c>
      <c r="E28" s="24">
        <f t="shared" si="70"/>
        <v>0</v>
      </c>
      <c r="F28" s="25">
        <f t="shared" si="61"/>
        <v>30</v>
      </c>
      <c r="G28" s="24">
        <f t="shared" si="65"/>
        <v>2</v>
      </c>
      <c r="H28" s="24">
        <f t="shared" si="66"/>
        <v>1</v>
      </c>
      <c r="I28" s="24">
        <f t="shared" si="66"/>
        <v>1</v>
      </c>
      <c r="J28" s="24">
        <f t="shared" si="66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>
        <v>2</v>
      </c>
      <c r="V28" s="26"/>
      <c r="W28" s="25">
        <v>2</v>
      </c>
      <c r="X28" s="25">
        <v>1</v>
      </c>
      <c r="Y28" s="25">
        <v>1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303" s="22" customFormat="1" ht="27.75" customHeight="1">
      <c r="A29" s="29" t="s">
        <v>36</v>
      </c>
      <c r="B29" s="28">
        <f t="shared" ref="B29:AG29" si="71">SUM(B30:B32)</f>
        <v>90</v>
      </c>
      <c r="C29" s="28">
        <f t="shared" si="71"/>
        <v>30</v>
      </c>
      <c r="D29" s="28">
        <f t="shared" si="71"/>
        <v>0</v>
      </c>
      <c r="E29" s="28">
        <f t="shared" si="71"/>
        <v>0</v>
      </c>
      <c r="F29" s="28">
        <f t="shared" si="71"/>
        <v>120</v>
      </c>
      <c r="G29" s="28">
        <f t="shared" si="71"/>
        <v>10</v>
      </c>
      <c r="H29" s="28">
        <f t="shared" si="71"/>
        <v>5</v>
      </c>
      <c r="I29" s="28">
        <f t="shared" si="71"/>
        <v>5</v>
      </c>
      <c r="J29" s="28">
        <f t="shared" si="71"/>
        <v>5</v>
      </c>
      <c r="K29" s="28">
        <f t="shared" si="71"/>
        <v>0</v>
      </c>
      <c r="L29" s="28">
        <f t="shared" si="71"/>
        <v>0</v>
      </c>
      <c r="M29" s="28">
        <f t="shared" si="71"/>
        <v>0</v>
      </c>
      <c r="N29" s="28">
        <f t="shared" si="71"/>
        <v>0</v>
      </c>
      <c r="O29" s="28">
        <f t="shared" si="71"/>
        <v>0</v>
      </c>
      <c r="P29" s="28">
        <f t="shared" si="71"/>
        <v>0</v>
      </c>
      <c r="Q29" s="28">
        <f t="shared" si="71"/>
        <v>0</v>
      </c>
      <c r="R29" s="28">
        <f t="shared" si="71"/>
        <v>0</v>
      </c>
      <c r="S29" s="28">
        <f t="shared" si="71"/>
        <v>2</v>
      </c>
      <c r="T29" s="28">
        <f t="shared" si="71"/>
        <v>0</v>
      </c>
      <c r="U29" s="28">
        <f t="shared" si="71"/>
        <v>0</v>
      </c>
      <c r="V29" s="28">
        <f t="shared" si="71"/>
        <v>0</v>
      </c>
      <c r="W29" s="28">
        <f t="shared" si="71"/>
        <v>3</v>
      </c>
      <c r="X29" s="28">
        <f t="shared" si="71"/>
        <v>1</v>
      </c>
      <c r="Y29" s="28">
        <f t="shared" si="71"/>
        <v>2</v>
      </c>
      <c r="Z29" s="28">
        <f t="shared" si="71"/>
        <v>0</v>
      </c>
      <c r="AA29" s="28">
        <f t="shared" si="71"/>
        <v>0</v>
      </c>
      <c r="AB29" s="28">
        <f t="shared" si="71"/>
        <v>0</v>
      </c>
      <c r="AC29" s="28">
        <f t="shared" si="71"/>
        <v>0</v>
      </c>
      <c r="AD29" s="28">
        <f t="shared" si="71"/>
        <v>0</v>
      </c>
      <c r="AE29" s="28">
        <f t="shared" si="71"/>
        <v>0</v>
      </c>
      <c r="AF29" s="28">
        <f t="shared" si="71"/>
        <v>0</v>
      </c>
      <c r="AG29" s="28">
        <f t="shared" si="71"/>
        <v>0</v>
      </c>
      <c r="AH29" s="28">
        <f t="shared" ref="AH29:BM29" si="72">SUM(AH30:AH32)</f>
        <v>0</v>
      </c>
      <c r="AI29" s="28">
        <f t="shared" si="72"/>
        <v>0</v>
      </c>
      <c r="AJ29" s="28">
        <f t="shared" si="72"/>
        <v>0</v>
      </c>
      <c r="AK29" s="28">
        <f t="shared" si="72"/>
        <v>0</v>
      </c>
      <c r="AL29" s="28">
        <f t="shared" si="72"/>
        <v>0</v>
      </c>
      <c r="AM29" s="28">
        <f t="shared" si="72"/>
        <v>0</v>
      </c>
      <c r="AN29" s="28">
        <f t="shared" si="72"/>
        <v>0</v>
      </c>
      <c r="AO29" s="28">
        <f t="shared" si="72"/>
        <v>0</v>
      </c>
      <c r="AP29" s="28">
        <f t="shared" si="72"/>
        <v>0</v>
      </c>
      <c r="AQ29" s="28">
        <f t="shared" si="72"/>
        <v>2</v>
      </c>
      <c r="AR29" s="28">
        <f t="shared" si="72"/>
        <v>2</v>
      </c>
      <c r="AS29" s="28">
        <f t="shared" si="72"/>
        <v>0</v>
      </c>
      <c r="AT29" s="28">
        <f t="shared" si="72"/>
        <v>0</v>
      </c>
      <c r="AU29" s="28">
        <f t="shared" si="72"/>
        <v>5</v>
      </c>
      <c r="AV29" s="28">
        <f t="shared" si="72"/>
        <v>3</v>
      </c>
      <c r="AW29" s="28">
        <f t="shared" si="72"/>
        <v>2</v>
      </c>
      <c r="AX29" s="28">
        <f t="shared" si="72"/>
        <v>5</v>
      </c>
      <c r="AY29" s="28">
        <f t="shared" si="72"/>
        <v>0</v>
      </c>
      <c r="AZ29" s="28">
        <f t="shared" si="72"/>
        <v>0</v>
      </c>
      <c r="BA29" s="28">
        <f t="shared" si="72"/>
        <v>0</v>
      </c>
      <c r="BB29" s="28">
        <f t="shared" si="72"/>
        <v>0</v>
      </c>
      <c r="BC29" s="28">
        <f t="shared" si="72"/>
        <v>0</v>
      </c>
      <c r="BD29" s="28">
        <f t="shared" si="72"/>
        <v>0</v>
      </c>
      <c r="BE29" s="28">
        <f t="shared" si="72"/>
        <v>0</v>
      </c>
      <c r="BF29" s="28">
        <f t="shared" si="72"/>
        <v>0</v>
      </c>
      <c r="BG29" s="28">
        <f t="shared" si="72"/>
        <v>2</v>
      </c>
      <c r="BH29" s="28">
        <f t="shared" si="72"/>
        <v>0</v>
      </c>
      <c r="BI29" s="28">
        <f t="shared" si="72"/>
        <v>0</v>
      </c>
      <c r="BJ29" s="28">
        <f t="shared" si="72"/>
        <v>0</v>
      </c>
      <c r="BK29" s="28">
        <f t="shared" si="72"/>
        <v>2</v>
      </c>
      <c r="BL29" s="28">
        <f t="shared" si="72"/>
        <v>1</v>
      </c>
      <c r="BM29" s="28">
        <f t="shared" si="72"/>
        <v>1</v>
      </c>
      <c r="BN29" s="28">
        <f t="shared" ref="BN29:BV29" si="73">SUM(BN30:BN32)</f>
        <v>0</v>
      </c>
      <c r="BO29" s="28">
        <f t="shared" si="73"/>
        <v>0</v>
      </c>
      <c r="BP29" s="28">
        <f t="shared" si="73"/>
        <v>0</v>
      </c>
      <c r="BQ29" s="28">
        <f t="shared" si="73"/>
        <v>0</v>
      </c>
      <c r="BR29" s="28">
        <f t="shared" si="73"/>
        <v>0</v>
      </c>
      <c r="BS29" s="28">
        <f t="shared" si="73"/>
        <v>0</v>
      </c>
      <c r="BT29" s="28">
        <f t="shared" si="73"/>
        <v>0</v>
      </c>
      <c r="BU29" s="28">
        <f t="shared" si="73"/>
        <v>0</v>
      </c>
      <c r="BV29" s="28">
        <f t="shared" si="73"/>
        <v>0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</row>
    <row r="30" spans="1:303" s="21" customFormat="1" ht="36.75" customHeight="1">
      <c r="A30" s="30" t="s">
        <v>50</v>
      </c>
      <c r="B30" s="24">
        <f t="shared" si="67"/>
        <v>30</v>
      </c>
      <c r="C30" s="24">
        <f t="shared" si="68"/>
        <v>0</v>
      </c>
      <c r="D30" s="24">
        <f t="shared" si="69"/>
        <v>0</v>
      </c>
      <c r="E30" s="24">
        <f t="shared" si="70"/>
        <v>0</v>
      </c>
      <c r="F30" s="25">
        <f t="shared" si="61"/>
        <v>30</v>
      </c>
      <c r="G30" s="24">
        <f t="shared" si="65"/>
        <v>2</v>
      </c>
      <c r="H30" s="24">
        <f t="shared" si="66"/>
        <v>1</v>
      </c>
      <c r="I30" s="24">
        <f t="shared" si="66"/>
        <v>1</v>
      </c>
      <c r="J30" s="24">
        <f t="shared" si="66"/>
        <v>0</v>
      </c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5">
        <v>2</v>
      </c>
      <c r="BH30" s="26"/>
      <c r="BI30" s="26"/>
      <c r="BJ30" s="26"/>
      <c r="BK30" s="25">
        <v>2</v>
      </c>
      <c r="BL30" s="25">
        <v>1</v>
      </c>
      <c r="BM30" s="25">
        <v>1</v>
      </c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303" s="21" customFormat="1" ht="51" customHeight="1">
      <c r="A31" s="30" t="s">
        <v>89</v>
      </c>
      <c r="B31" s="24">
        <f t="shared" si="67"/>
        <v>30</v>
      </c>
      <c r="C31" s="24">
        <f t="shared" si="68"/>
        <v>30</v>
      </c>
      <c r="D31" s="24">
        <f t="shared" si="69"/>
        <v>0</v>
      </c>
      <c r="E31" s="24">
        <f t="shared" si="70"/>
        <v>0</v>
      </c>
      <c r="F31" s="25">
        <f t="shared" si="61"/>
        <v>60</v>
      </c>
      <c r="G31" s="24">
        <f t="shared" si="65"/>
        <v>5</v>
      </c>
      <c r="H31" s="24">
        <f t="shared" si="66"/>
        <v>3</v>
      </c>
      <c r="I31" s="24">
        <f t="shared" si="66"/>
        <v>2</v>
      </c>
      <c r="J31" s="24">
        <f t="shared" si="66"/>
        <v>5</v>
      </c>
      <c r="K31" s="25"/>
      <c r="L31" s="26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5">
        <v>2</v>
      </c>
      <c r="AR31" s="25">
        <v>2</v>
      </c>
      <c r="AS31" s="26"/>
      <c r="AT31" s="26"/>
      <c r="AU31" s="25">
        <v>5</v>
      </c>
      <c r="AV31" s="25">
        <v>3</v>
      </c>
      <c r="AW31" s="25">
        <v>2</v>
      </c>
      <c r="AX31" s="26">
        <v>5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303" s="21" customFormat="1" ht="27.75" customHeight="1">
      <c r="A32" s="30" t="s">
        <v>51</v>
      </c>
      <c r="B32" s="24">
        <f t="shared" si="67"/>
        <v>30</v>
      </c>
      <c r="C32" s="24">
        <f t="shared" si="68"/>
        <v>0</v>
      </c>
      <c r="D32" s="24">
        <f t="shared" si="69"/>
        <v>0</v>
      </c>
      <c r="E32" s="24">
        <f t="shared" si="70"/>
        <v>0</v>
      </c>
      <c r="F32" s="25">
        <f t="shared" si="61"/>
        <v>30</v>
      </c>
      <c r="G32" s="24">
        <f t="shared" si="65"/>
        <v>3</v>
      </c>
      <c r="H32" s="24">
        <f t="shared" si="66"/>
        <v>1</v>
      </c>
      <c r="I32" s="24">
        <f t="shared" si="66"/>
        <v>2</v>
      </c>
      <c r="J32" s="24">
        <f t="shared" si="66"/>
        <v>0</v>
      </c>
      <c r="K32" s="25"/>
      <c r="L32" s="26"/>
      <c r="M32" s="25"/>
      <c r="N32" s="26"/>
      <c r="O32" s="26"/>
      <c r="P32" s="26"/>
      <c r="Q32" s="26"/>
      <c r="R32" s="26"/>
      <c r="S32" s="25">
        <v>2</v>
      </c>
      <c r="T32" s="26"/>
      <c r="U32" s="26"/>
      <c r="V32" s="26"/>
      <c r="W32" s="25">
        <v>3</v>
      </c>
      <c r="X32" s="25">
        <v>1</v>
      </c>
      <c r="Y32" s="25">
        <v>2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303" s="22" customFormat="1" ht="39" customHeight="1">
      <c r="A33" s="29" t="s">
        <v>74</v>
      </c>
      <c r="B33" s="28">
        <f t="shared" ref="B33:AF33" si="74">SUM(B34:B41)</f>
        <v>210</v>
      </c>
      <c r="C33" s="28">
        <f t="shared" si="74"/>
        <v>60</v>
      </c>
      <c r="D33" s="28">
        <f t="shared" si="74"/>
        <v>30</v>
      </c>
      <c r="E33" s="28">
        <f t="shared" si="74"/>
        <v>0</v>
      </c>
      <c r="F33" s="28">
        <f t="shared" si="74"/>
        <v>300</v>
      </c>
      <c r="G33" s="28">
        <f t="shared" si="74"/>
        <v>31</v>
      </c>
      <c r="H33" s="28">
        <f t="shared" si="74"/>
        <v>14</v>
      </c>
      <c r="I33" s="28">
        <f t="shared" si="74"/>
        <v>17</v>
      </c>
      <c r="J33" s="28">
        <f t="shared" si="74"/>
        <v>0</v>
      </c>
      <c r="K33" s="28">
        <f t="shared" si="74"/>
        <v>2</v>
      </c>
      <c r="L33" s="28">
        <f t="shared" si="74"/>
        <v>0</v>
      </c>
      <c r="M33" s="28">
        <f t="shared" si="74"/>
        <v>0</v>
      </c>
      <c r="N33" s="28">
        <f t="shared" si="74"/>
        <v>0</v>
      </c>
      <c r="O33" s="28">
        <f t="shared" si="74"/>
        <v>3</v>
      </c>
      <c r="P33" s="28">
        <f t="shared" si="74"/>
        <v>1</v>
      </c>
      <c r="Q33" s="28">
        <f t="shared" si="74"/>
        <v>2</v>
      </c>
      <c r="R33" s="28">
        <f t="shared" si="74"/>
        <v>0</v>
      </c>
      <c r="S33" s="28">
        <f t="shared" si="74"/>
        <v>0</v>
      </c>
      <c r="T33" s="28">
        <f t="shared" si="74"/>
        <v>0</v>
      </c>
      <c r="U33" s="28">
        <f t="shared" si="74"/>
        <v>0</v>
      </c>
      <c r="V33" s="28">
        <f t="shared" si="74"/>
        <v>0</v>
      </c>
      <c r="W33" s="28">
        <f t="shared" si="74"/>
        <v>0</v>
      </c>
      <c r="X33" s="28">
        <f t="shared" si="74"/>
        <v>0</v>
      </c>
      <c r="Y33" s="28">
        <f t="shared" si="74"/>
        <v>0</v>
      </c>
      <c r="Z33" s="28">
        <f t="shared" si="74"/>
        <v>0</v>
      </c>
      <c r="AA33" s="28">
        <f t="shared" si="74"/>
        <v>4</v>
      </c>
      <c r="AB33" s="28">
        <f t="shared" si="74"/>
        <v>1</v>
      </c>
      <c r="AC33" s="28">
        <f t="shared" si="74"/>
        <v>0</v>
      </c>
      <c r="AD33" s="28">
        <f t="shared" si="74"/>
        <v>0</v>
      </c>
      <c r="AE33" s="28">
        <f t="shared" si="74"/>
        <v>7</v>
      </c>
      <c r="AF33" s="28">
        <f t="shared" si="74"/>
        <v>3</v>
      </c>
      <c r="AG33" s="28">
        <f t="shared" ref="AG33:BL33" si="75">SUM(AG34:AG41)</f>
        <v>4</v>
      </c>
      <c r="AH33" s="28">
        <f t="shared" si="75"/>
        <v>0</v>
      </c>
      <c r="AI33" s="28">
        <f t="shared" si="75"/>
        <v>2</v>
      </c>
      <c r="AJ33" s="28">
        <f t="shared" si="75"/>
        <v>1</v>
      </c>
      <c r="AK33" s="28">
        <f t="shared" si="75"/>
        <v>2</v>
      </c>
      <c r="AL33" s="28">
        <f t="shared" si="75"/>
        <v>0</v>
      </c>
      <c r="AM33" s="28">
        <f t="shared" si="75"/>
        <v>8</v>
      </c>
      <c r="AN33" s="28">
        <f t="shared" si="75"/>
        <v>4</v>
      </c>
      <c r="AO33" s="28">
        <f t="shared" si="75"/>
        <v>4</v>
      </c>
      <c r="AP33" s="28">
        <f t="shared" si="75"/>
        <v>0</v>
      </c>
      <c r="AQ33" s="28">
        <f t="shared" si="75"/>
        <v>2</v>
      </c>
      <c r="AR33" s="28">
        <f t="shared" si="75"/>
        <v>1</v>
      </c>
      <c r="AS33" s="28">
        <f t="shared" si="75"/>
        <v>0</v>
      </c>
      <c r="AT33" s="28">
        <f t="shared" si="75"/>
        <v>0</v>
      </c>
      <c r="AU33" s="28">
        <f t="shared" si="75"/>
        <v>4</v>
      </c>
      <c r="AV33" s="28">
        <f t="shared" si="75"/>
        <v>2</v>
      </c>
      <c r="AW33" s="28">
        <f t="shared" si="75"/>
        <v>2</v>
      </c>
      <c r="AX33" s="28">
        <f t="shared" si="75"/>
        <v>0</v>
      </c>
      <c r="AY33" s="28">
        <f t="shared" si="75"/>
        <v>2</v>
      </c>
      <c r="AZ33" s="28">
        <f t="shared" si="75"/>
        <v>1</v>
      </c>
      <c r="BA33" s="28">
        <f t="shared" si="75"/>
        <v>0</v>
      </c>
      <c r="BB33" s="28">
        <f t="shared" si="75"/>
        <v>0</v>
      </c>
      <c r="BC33" s="28">
        <f t="shared" si="75"/>
        <v>5</v>
      </c>
      <c r="BD33" s="28">
        <f t="shared" si="75"/>
        <v>2</v>
      </c>
      <c r="BE33" s="28">
        <f t="shared" si="75"/>
        <v>3</v>
      </c>
      <c r="BF33" s="28">
        <f t="shared" si="75"/>
        <v>0</v>
      </c>
      <c r="BG33" s="28">
        <f t="shared" si="75"/>
        <v>2</v>
      </c>
      <c r="BH33" s="28">
        <f t="shared" si="75"/>
        <v>0</v>
      </c>
      <c r="BI33" s="28">
        <f t="shared" si="75"/>
        <v>0</v>
      </c>
      <c r="BJ33" s="28">
        <f t="shared" si="75"/>
        <v>0</v>
      </c>
      <c r="BK33" s="28">
        <f t="shared" si="75"/>
        <v>4</v>
      </c>
      <c r="BL33" s="28">
        <f t="shared" si="75"/>
        <v>2</v>
      </c>
      <c r="BM33" s="28">
        <f t="shared" ref="BM33:BV33" si="76">SUM(BM34:BM41)</f>
        <v>2</v>
      </c>
      <c r="BN33" s="28">
        <f t="shared" si="76"/>
        <v>0</v>
      </c>
      <c r="BO33" s="28">
        <f t="shared" si="76"/>
        <v>0</v>
      </c>
      <c r="BP33" s="28">
        <f t="shared" si="76"/>
        <v>0</v>
      </c>
      <c r="BQ33" s="28">
        <f t="shared" si="76"/>
        <v>0</v>
      </c>
      <c r="BR33" s="28">
        <f t="shared" si="76"/>
        <v>0</v>
      </c>
      <c r="BS33" s="28">
        <f t="shared" si="76"/>
        <v>0</v>
      </c>
      <c r="BT33" s="28">
        <f t="shared" si="76"/>
        <v>0</v>
      </c>
      <c r="BU33" s="28">
        <f t="shared" si="76"/>
        <v>0</v>
      </c>
      <c r="BV33" s="28">
        <f t="shared" si="76"/>
        <v>0</v>
      </c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</row>
    <row r="34" spans="1:303" s="21" customFormat="1" ht="27.75" customHeight="1">
      <c r="A34" s="30" t="s">
        <v>90</v>
      </c>
      <c r="B34" s="24">
        <f t="shared" si="67"/>
        <v>30</v>
      </c>
      <c r="C34" s="24">
        <f t="shared" si="68"/>
        <v>15</v>
      </c>
      <c r="D34" s="24">
        <f t="shared" si="69"/>
        <v>0</v>
      </c>
      <c r="E34" s="24">
        <f t="shared" si="70"/>
        <v>0</v>
      </c>
      <c r="F34" s="25">
        <f t="shared" si="61"/>
        <v>45</v>
      </c>
      <c r="G34" s="24">
        <f t="shared" si="65"/>
        <v>5</v>
      </c>
      <c r="H34" s="24">
        <f t="shared" si="66"/>
        <v>2</v>
      </c>
      <c r="I34" s="24">
        <f t="shared" si="66"/>
        <v>3</v>
      </c>
      <c r="J34" s="24">
        <f t="shared" si="66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5">
        <v>2</v>
      </c>
      <c r="AB34" s="25">
        <v>1</v>
      </c>
      <c r="AC34" s="26"/>
      <c r="AD34" s="26"/>
      <c r="AE34" s="25">
        <v>5</v>
      </c>
      <c r="AF34" s="25">
        <v>2</v>
      </c>
      <c r="AG34" s="25">
        <v>3</v>
      </c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303" s="21" customFormat="1" ht="27.75" customHeight="1">
      <c r="A35" s="30" t="s">
        <v>91</v>
      </c>
      <c r="B35" s="24">
        <f t="shared" si="67"/>
        <v>30</v>
      </c>
      <c r="C35" s="24">
        <f t="shared" si="68"/>
        <v>15</v>
      </c>
      <c r="D35" s="24">
        <f t="shared" si="69"/>
        <v>0</v>
      </c>
      <c r="E35" s="24">
        <f t="shared" si="70"/>
        <v>0</v>
      </c>
      <c r="F35" s="25">
        <f t="shared" si="61"/>
        <v>45</v>
      </c>
      <c r="G35" s="24">
        <f t="shared" si="65"/>
        <v>5</v>
      </c>
      <c r="H35" s="24">
        <f t="shared" si="66"/>
        <v>2</v>
      </c>
      <c r="I35" s="24">
        <f t="shared" si="66"/>
        <v>3</v>
      </c>
      <c r="J35" s="24">
        <f t="shared" si="66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5">
        <v>2</v>
      </c>
      <c r="AZ35" s="25">
        <v>1</v>
      </c>
      <c r="BA35" s="25"/>
      <c r="BB35" s="25"/>
      <c r="BC35" s="25">
        <v>5</v>
      </c>
      <c r="BD35" s="25">
        <v>2</v>
      </c>
      <c r="BE35" s="25">
        <v>3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1:303" s="21" customFormat="1" ht="27.75" customHeight="1">
      <c r="A36" s="30" t="s">
        <v>92</v>
      </c>
      <c r="B36" s="24">
        <f t="shared" si="67"/>
        <v>30</v>
      </c>
      <c r="C36" s="24">
        <f t="shared" si="68"/>
        <v>15</v>
      </c>
      <c r="D36" s="24">
        <f t="shared" si="69"/>
        <v>0</v>
      </c>
      <c r="E36" s="24">
        <f t="shared" si="70"/>
        <v>0</v>
      </c>
      <c r="F36" s="25">
        <f t="shared" si="61"/>
        <v>45</v>
      </c>
      <c r="G36" s="24">
        <f t="shared" si="65"/>
        <v>5</v>
      </c>
      <c r="H36" s="24">
        <f t="shared" si="66"/>
        <v>2</v>
      </c>
      <c r="I36" s="24">
        <f t="shared" si="66"/>
        <v>3</v>
      </c>
      <c r="J36" s="24">
        <f t="shared" si="66"/>
        <v>0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>
        <v>2</v>
      </c>
      <c r="AJ36" s="25">
        <v>1</v>
      </c>
      <c r="AK36" s="26"/>
      <c r="AL36" s="26"/>
      <c r="AM36" s="25">
        <v>5</v>
      </c>
      <c r="AN36" s="25">
        <v>2</v>
      </c>
      <c r="AO36" s="25">
        <v>3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303" s="21" customFormat="1" ht="27.75" customHeight="1">
      <c r="A37" s="30" t="s">
        <v>75</v>
      </c>
      <c r="B37" s="24">
        <f t="shared" si="67"/>
        <v>30</v>
      </c>
      <c r="C37" s="24">
        <f t="shared" si="68"/>
        <v>0</v>
      </c>
      <c r="D37" s="24">
        <f t="shared" si="69"/>
        <v>0</v>
      </c>
      <c r="E37" s="24">
        <f t="shared" si="70"/>
        <v>0</v>
      </c>
      <c r="F37" s="25">
        <f t="shared" si="61"/>
        <v>30</v>
      </c>
      <c r="G37" s="24">
        <f t="shared" si="65"/>
        <v>3</v>
      </c>
      <c r="H37" s="24">
        <f t="shared" si="66"/>
        <v>1</v>
      </c>
      <c r="I37" s="24">
        <f t="shared" si="66"/>
        <v>2</v>
      </c>
      <c r="J37" s="24">
        <f t="shared" si="66"/>
        <v>0</v>
      </c>
      <c r="K37" s="25">
        <v>2</v>
      </c>
      <c r="L37" s="26"/>
      <c r="M37" s="26"/>
      <c r="N37" s="26"/>
      <c r="O37" s="25">
        <v>3</v>
      </c>
      <c r="P37" s="25">
        <v>1</v>
      </c>
      <c r="Q37" s="25">
        <v>2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303" s="21" customFormat="1" ht="27.75" customHeight="1">
      <c r="A38" s="30" t="s">
        <v>93</v>
      </c>
      <c r="B38" s="24">
        <f t="shared" si="67"/>
        <v>30</v>
      </c>
      <c r="C38" s="24">
        <f t="shared" si="68"/>
        <v>0</v>
      </c>
      <c r="D38" s="24">
        <f t="shared" si="69"/>
        <v>0</v>
      </c>
      <c r="E38" s="24">
        <f t="shared" si="70"/>
        <v>0</v>
      </c>
      <c r="F38" s="25">
        <f t="shared" si="61"/>
        <v>30</v>
      </c>
      <c r="G38" s="24">
        <f t="shared" si="65"/>
        <v>2</v>
      </c>
      <c r="H38" s="24">
        <f t="shared" si="66"/>
        <v>1</v>
      </c>
      <c r="I38" s="24">
        <f t="shared" si="66"/>
        <v>1</v>
      </c>
      <c r="J38" s="24">
        <f t="shared" si="66"/>
        <v>0</v>
      </c>
      <c r="K38" s="25"/>
      <c r="L38" s="26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5">
        <v>2</v>
      </c>
      <c r="AB38" s="26"/>
      <c r="AC38" s="26"/>
      <c r="AD38" s="26"/>
      <c r="AE38" s="25">
        <v>2</v>
      </c>
      <c r="AF38" s="25">
        <v>1</v>
      </c>
      <c r="AG38" s="25">
        <v>1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303" s="21" customFormat="1" ht="27.75" customHeight="1">
      <c r="A39" s="30" t="s">
        <v>52</v>
      </c>
      <c r="B39" s="24">
        <f t="shared" si="67"/>
        <v>0</v>
      </c>
      <c r="C39" s="24">
        <f t="shared" si="68"/>
        <v>0</v>
      </c>
      <c r="D39" s="24">
        <f t="shared" si="69"/>
        <v>30</v>
      </c>
      <c r="E39" s="24">
        <f t="shared" si="70"/>
        <v>0</v>
      </c>
      <c r="F39" s="25">
        <f t="shared" si="61"/>
        <v>30</v>
      </c>
      <c r="G39" s="24">
        <f t="shared" si="65"/>
        <v>3</v>
      </c>
      <c r="H39" s="24">
        <f t="shared" si="66"/>
        <v>2</v>
      </c>
      <c r="I39" s="24">
        <f t="shared" si="66"/>
        <v>1</v>
      </c>
      <c r="J39" s="24">
        <f t="shared" ref="J39:J82" si="77">SUM(R39,Z39,AH39,AP39,AX39,BN39,BV39,BF39)</f>
        <v>0</v>
      </c>
      <c r="K39" s="25"/>
      <c r="L39" s="26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5">
        <v>2</v>
      </c>
      <c r="AL39" s="26"/>
      <c r="AM39" s="25">
        <v>3</v>
      </c>
      <c r="AN39" s="26">
        <v>2</v>
      </c>
      <c r="AO39" s="26">
        <v>1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303" s="21" customFormat="1" ht="27.75" customHeight="1">
      <c r="A40" s="30" t="s">
        <v>94</v>
      </c>
      <c r="B40" s="24">
        <f t="shared" si="67"/>
        <v>30</v>
      </c>
      <c r="C40" s="24">
        <f t="shared" si="68"/>
        <v>15</v>
      </c>
      <c r="D40" s="24">
        <f t="shared" si="69"/>
        <v>0</v>
      </c>
      <c r="E40" s="24">
        <f t="shared" si="70"/>
        <v>0</v>
      </c>
      <c r="F40" s="25">
        <f t="shared" si="61"/>
        <v>45</v>
      </c>
      <c r="G40" s="24">
        <f t="shared" si="65"/>
        <v>4</v>
      </c>
      <c r="H40" s="24">
        <f t="shared" ref="H40:H82" si="78">SUM(P40,X40,AF40,AN40,AV40,BL40,BT40,BD40)</f>
        <v>2</v>
      </c>
      <c r="I40" s="24">
        <f t="shared" ref="I40:I82" si="79">SUM(Q40,Y40,AG40,AO40,AW40,BM40,BU40,BE40)</f>
        <v>2</v>
      </c>
      <c r="J40" s="24">
        <f t="shared" si="77"/>
        <v>0</v>
      </c>
      <c r="K40" s="25"/>
      <c r="L40" s="26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>
        <v>2</v>
      </c>
      <c r="AR40" s="25">
        <v>1</v>
      </c>
      <c r="AS40" s="26"/>
      <c r="AT40" s="26"/>
      <c r="AU40" s="25">
        <v>4</v>
      </c>
      <c r="AV40" s="25">
        <v>2</v>
      </c>
      <c r="AW40" s="25">
        <v>2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303" s="32" customFormat="1" ht="27.75" customHeight="1" thickBot="1">
      <c r="A41" s="30" t="s">
        <v>95</v>
      </c>
      <c r="B41" s="24">
        <f t="shared" si="67"/>
        <v>30</v>
      </c>
      <c r="C41" s="24">
        <f t="shared" si="68"/>
        <v>0</v>
      </c>
      <c r="D41" s="24">
        <f t="shared" si="69"/>
        <v>0</v>
      </c>
      <c r="E41" s="24">
        <f t="shared" si="70"/>
        <v>0</v>
      </c>
      <c r="F41" s="25">
        <f t="shared" si="61"/>
        <v>30</v>
      </c>
      <c r="G41" s="24">
        <f t="shared" si="65"/>
        <v>4</v>
      </c>
      <c r="H41" s="24">
        <f t="shared" si="78"/>
        <v>2</v>
      </c>
      <c r="I41" s="24">
        <f t="shared" si="79"/>
        <v>2</v>
      </c>
      <c r="J41" s="24">
        <f t="shared" si="77"/>
        <v>0</v>
      </c>
      <c r="K41" s="25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5">
        <v>2</v>
      </c>
      <c r="BH41" s="26"/>
      <c r="BI41" s="26"/>
      <c r="BJ41" s="26"/>
      <c r="BK41" s="25">
        <v>4</v>
      </c>
      <c r="BL41" s="25">
        <v>2</v>
      </c>
      <c r="BM41" s="25">
        <v>2</v>
      </c>
      <c r="BN41" s="26"/>
      <c r="BO41" s="26"/>
      <c r="BP41" s="26"/>
      <c r="BQ41" s="26"/>
      <c r="BR41" s="26"/>
      <c r="BS41" s="26"/>
      <c r="BT41" s="26"/>
      <c r="BU41" s="26"/>
      <c r="BV41" s="26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</row>
    <row r="42" spans="1:303" s="22" customFormat="1" ht="27.75" customHeight="1">
      <c r="A42" s="29" t="s">
        <v>23</v>
      </c>
      <c r="B42" s="28">
        <f t="shared" ref="B42:BL42" si="80">SUM(B43:B52)</f>
        <v>90</v>
      </c>
      <c r="C42" s="28">
        <f t="shared" si="80"/>
        <v>75</v>
      </c>
      <c r="D42" s="28">
        <f t="shared" si="80"/>
        <v>60</v>
      </c>
      <c r="E42" s="28">
        <f t="shared" si="80"/>
        <v>15</v>
      </c>
      <c r="F42" s="28">
        <f t="shared" si="80"/>
        <v>240</v>
      </c>
      <c r="G42" s="28">
        <f t="shared" si="80"/>
        <v>32</v>
      </c>
      <c r="H42" s="28">
        <f t="shared" si="80"/>
        <v>17</v>
      </c>
      <c r="I42" s="28">
        <f t="shared" si="80"/>
        <v>15</v>
      </c>
      <c r="J42" s="28">
        <f t="shared" si="80"/>
        <v>12</v>
      </c>
      <c r="K42" s="28">
        <f t="shared" si="80"/>
        <v>0</v>
      </c>
      <c r="L42" s="28">
        <f t="shared" si="80"/>
        <v>0</v>
      </c>
      <c r="M42" s="28">
        <f t="shared" si="80"/>
        <v>0</v>
      </c>
      <c r="N42" s="28">
        <f t="shared" si="80"/>
        <v>0</v>
      </c>
      <c r="O42" s="28">
        <f t="shared" si="80"/>
        <v>0</v>
      </c>
      <c r="P42" s="28">
        <f t="shared" si="80"/>
        <v>0</v>
      </c>
      <c r="Q42" s="28">
        <f t="shared" si="80"/>
        <v>0</v>
      </c>
      <c r="R42" s="28">
        <f t="shared" si="80"/>
        <v>0</v>
      </c>
      <c r="S42" s="28">
        <f t="shared" si="80"/>
        <v>2</v>
      </c>
      <c r="T42" s="28">
        <f t="shared" si="80"/>
        <v>1</v>
      </c>
      <c r="U42" s="28">
        <f t="shared" si="80"/>
        <v>0</v>
      </c>
      <c r="V42" s="28">
        <f t="shared" si="80"/>
        <v>0</v>
      </c>
      <c r="W42" s="28">
        <f t="shared" si="80"/>
        <v>5</v>
      </c>
      <c r="X42" s="28">
        <f t="shared" si="80"/>
        <v>2</v>
      </c>
      <c r="Y42" s="28">
        <f t="shared" si="80"/>
        <v>3</v>
      </c>
      <c r="Z42" s="28">
        <f t="shared" si="80"/>
        <v>5</v>
      </c>
      <c r="AA42" s="28">
        <f t="shared" si="80"/>
        <v>1</v>
      </c>
      <c r="AB42" s="28">
        <f t="shared" si="80"/>
        <v>1</v>
      </c>
      <c r="AC42" s="28">
        <f t="shared" si="80"/>
        <v>2</v>
      </c>
      <c r="AD42" s="28">
        <f t="shared" si="80"/>
        <v>1</v>
      </c>
      <c r="AE42" s="28">
        <f t="shared" si="80"/>
        <v>9</v>
      </c>
      <c r="AF42" s="28">
        <f t="shared" si="80"/>
        <v>5</v>
      </c>
      <c r="AG42" s="28">
        <f t="shared" si="80"/>
        <v>4</v>
      </c>
      <c r="AH42" s="28">
        <f t="shared" si="80"/>
        <v>0</v>
      </c>
      <c r="AI42" s="28">
        <f t="shared" si="80"/>
        <v>2</v>
      </c>
      <c r="AJ42" s="28">
        <f t="shared" si="80"/>
        <v>2</v>
      </c>
      <c r="AK42" s="28">
        <f t="shared" si="80"/>
        <v>0</v>
      </c>
      <c r="AL42" s="28">
        <f t="shared" si="80"/>
        <v>0</v>
      </c>
      <c r="AM42" s="28">
        <f t="shared" si="80"/>
        <v>9</v>
      </c>
      <c r="AN42" s="28">
        <f t="shared" si="80"/>
        <v>5</v>
      </c>
      <c r="AO42" s="28">
        <f t="shared" si="80"/>
        <v>4</v>
      </c>
      <c r="AP42" s="28">
        <f t="shared" si="80"/>
        <v>5</v>
      </c>
      <c r="AQ42" s="28">
        <f t="shared" si="80"/>
        <v>1</v>
      </c>
      <c r="AR42" s="28">
        <f t="shared" si="80"/>
        <v>1</v>
      </c>
      <c r="AS42" s="28">
        <f t="shared" si="80"/>
        <v>1</v>
      </c>
      <c r="AT42" s="28">
        <f t="shared" si="80"/>
        <v>0</v>
      </c>
      <c r="AU42" s="28">
        <f t="shared" si="80"/>
        <v>6</v>
      </c>
      <c r="AV42" s="28">
        <f t="shared" si="80"/>
        <v>3</v>
      </c>
      <c r="AW42" s="28">
        <f t="shared" si="80"/>
        <v>3</v>
      </c>
      <c r="AX42" s="28">
        <f t="shared" si="80"/>
        <v>2</v>
      </c>
      <c r="AY42" s="28">
        <f t="shared" si="80"/>
        <v>0</v>
      </c>
      <c r="AZ42" s="28">
        <f t="shared" si="80"/>
        <v>0</v>
      </c>
      <c r="BA42" s="28">
        <f t="shared" si="80"/>
        <v>0</v>
      </c>
      <c r="BB42" s="28">
        <f t="shared" si="80"/>
        <v>0</v>
      </c>
      <c r="BC42" s="28">
        <f t="shared" si="80"/>
        <v>0</v>
      </c>
      <c r="BD42" s="28">
        <f t="shared" si="80"/>
        <v>0</v>
      </c>
      <c r="BE42" s="28">
        <f t="shared" si="80"/>
        <v>0</v>
      </c>
      <c r="BF42" s="28">
        <f t="shared" si="80"/>
        <v>0</v>
      </c>
      <c r="BG42" s="28">
        <f t="shared" si="80"/>
        <v>0</v>
      </c>
      <c r="BH42" s="28">
        <f t="shared" si="80"/>
        <v>0</v>
      </c>
      <c r="BI42" s="28">
        <f t="shared" si="80"/>
        <v>1</v>
      </c>
      <c r="BJ42" s="28">
        <f t="shared" si="80"/>
        <v>0</v>
      </c>
      <c r="BK42" s="28">
        <f t="shared" si="80"/>
        <v>3</v>
      </c>
      <c r="BL42" s="28">
        <f t="shared" si="80"/>
        <v>2</v>
      </c>
      <c r="BM42" s="28">
        <f t="shared" ref="BM42:BV42" si="81">SUM(BM43:BM52)</f>
        <v>1</v>
      </c>
      <c r="BN42" s="28">
        <f t="shared" si="81"/>
        <v>0</v>
      </c>
      <c r="BO42" s="28">
        <f t="shared" si="81"/>
        <v>0</v>
      </c>
      <c r="BP42" s="28">
        <f t="shared" si="81"/>
        <v>0</v>
      </c>
      <c r="BQ42" s="28">
        <f t="shared" si="81"/>
        <v>0</v>
      </c>
      <c r="BR42" s="28">
        <f t="shared" si="81"/>
        <v>0</v>
      </c>
      <c r="BS42" s="28">
        <f t="shared" si="81"/>
        <v>0</v>
      </c>
      <c r="BT42" s="28">
        <f t="shared" si="81"/>
        <v>0</v>
      </c>
      <c r="BU42" s="28">
        <f t="shared" si="81"/>
        <v>0</v>
      </c>
      <c r="BV42" s="28">
        <f t="shared" si="81"/>
        <v>0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</row>
    <row r="43" spans="1:303" s="21" customFormat="1" ht="27.75" customHeight="1">
      <c r="A43" s="30" t="s">
        <v>53</v>
      </c>
      <c r="B43" s="24">
        <f t="shared" si="67"/>
        <v>15</v>
      </c>
      <c r="C43" s="24">
        <f t="shared" si="68"/>
        <v>15</v>
      </c>
      <c r="D43" s="24">
        <f t="shared" si="69"/>
        <v>0</v>
      </c>
      <c r="E43" s="24">
        <f t="shared" si="70"/>
        <v>0</v>
      </c>
      <c r="F43" s="25">
        <f t="shared" si="61"/>
        <v>30</v>
      </c>
      <c r="G43" s="24">
        <f t="shared" si="65"/>
        <v>4</v>
      </c>
      <c r="H43" s="24">
        <f t="shared" si="78"/>
        <v>2</v>
      </c>
      <c r="I43" s="24">
        <f t="shared" si="79"/>
        <v>2</v>
      </c>
      <c r="J43" s="24">
        <f t="shared" si="77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5">
        <v>1</v>
      </c>
      <c r="AJ43" s="25">
        <v>1</v>
      </c>
      <c r="AK43" s="26"/>
      <c r="AL43" s="26"/>
      <c r="AM43" s="25">
        <v>4</v>
      </c>
      <c r="AN43" s="25">
        <v>2</v>
      </c>
      <c r="AO43" s="25">
        <v>2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303" s="21" customFormat="1" ht="65.25" customHeight="1">
      <c r="A44" s="33" t="s">
        <v>96</v>
      </c>
      <c r="B44" s="24">
        <f t="shared" si="67"/>
        <v>30</v>
      </c>
      <c r="C44" s="24">
        <f t="shared" si="68"/>
        <v>15</v>
      </c>
      <c r="D44" s="24">
        <f t="shared" si="69"/>
        <v>0</v>
      </c>
      <c r="E44" s="24">
        <f t="shared" si="70"/>
        <v>0</v>
      </c>
      <c r="F44" s="25">
        <f t="shared" si="61"/>
        <v>45</v>
      </c>
      <c r="G44" s="24">
        <f t="shared" si="65"/>
        <v>5</v>
      </c>
      <c r="H44" s="24">
        <f t="shared" si="78"/>
        <v>2</v>
      </c>
      <c r="I44" s="24">
        <f t="shared" si="79"/>
        <v>3</v>
      </c>
      <c r="J44" s="24">
        <f t="shared" si="77"/>
        <v>5</v>
      </c>
      <c r="K44" s="26"/>
      <c r="L44" s="26"/>
      <c r="M44" s="26"/>
      <c r="N44" s="26"/>
      <c r="O44" s="26"/>
      <c r="P44" s="26"/>
      <c r="Q44" s="26"/>
      <c r="R44" s="26"/>
      <c r="S44" s="25">
        <v>2</v>
      </c>
      <c r="T44" s="25">
        <v>1</v>
      </c>
      <c r="U44" s="26"/>
      <c r="V44" s="26"/>
      <c r="W44" s="25">
        <v>5</v>
      </c>
      <c r="X44" s="25">
        <v>2</v>
      </c>
      <c r="Y44" s="25">
        <v>3</v>
      </c>
      <c r="Z44" s="25">
        <v>5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1:303" s="21" customFormat="1" ht="27.75" customHeight="1">
      <c r="A45" s="30" t="s">
        <v>97</v>
      </c>
      <c r="B45" s="24">
        <f t="shared" si="67"/>
        <v>15</v>
      </c>
      <c r="C45" s="24">
        <f t="shared" si="68"/>
        <v>15</v>
      </c>
      <c r="D45" s="24">
        <f t="shared" si="69"/>
        <v>0</v>
      </c>
      <c r="E45" s="24">
        <f t="shared" si="70"/>
        <v>0</v>
      </c>
      <c r="F45" s="25">
        <f t="shared" si="61"/>
        <v>30</v>
      </c>
      <c r="G45" s="24">
        <f t="shared" si="65"/>
        <v>3</v>
      </c>
      <c r="H45" s="24">
        <f t="shared" si="78"/>
        <v>2</v>
      </c>
      <c r="I45" s="24">
        <f t="shared" si="79"/>
        <v>1</v>
      </c>
      <c r="J45" s="24">
        <f t="shared" si="77"/>
        <v>0</v>
      </c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5">
        <v>1</v>
      </c>
      <c r="AB45" s="25">
        <v>1</v>
      </c>
      <c r="AC45" s="26"/>
      <c r="AD45" s="26"/>
      <c r="AE45" s="25">
        <v>3</v>
      </c>
      <c r="AF45" s="25">
        <v>2</v>
      </c>
      <c r="AG45" s="25">
        <v>1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1:303" s="21" customFormat="1" ht="27.75" customHeight="1">
      <c r="A46" s="30" t="s">
        <v>54</v>
      </c>
      <c r="B46" s="24">
        <f t="shared" si="67"/>
        <v>0</v>
      </c>
      <c r="C46" s="24">
        <f t="shared" si="68"/>
        <v>0</v>
      </c>
      <c r="D46" s="24">
        <f t="shared" si="69"/>
        <v>15</v>
      </c>
      <c r="E46" s="24">
        <f t="shared" si="70"/>
        <v>0</v>
      </c>
      <c r="F46" s="25">
        <f t="shared" si="61"/>
        <v>15</v>
      </c>
      <c r="G46" s="24">
        <f t="shared" si="65"/>
        <v>2</v>
      </c>
      <c r="H46" s="24">
        <f t="shared" si="78"/>
        <v>1</v>
      </c>
      <c r="I46" s="24">
        <f t="shared" si="79"/>
        <v>1</v>
      </c>
      <c r="J46" s="24">
        <f t="shared" si="77"/>
        <v>0</v>
      </c>
      <c r="K46" s="25"/>
      <c r="L46" s="26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5">
        <v>1</v>
      </c>
      <c r="AD46" s="26"/>
      <c r="AE46" s="25">
        <f t="shared" ref="AE46:AE47" si="82">SUM(AF46:AH46)</f>
        <v>2</v>
      </c>
      <c r="AF46" s="25">
        <v>1</v>
      </c>
      <c r="AG46" s="25">
        <v>1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1:303" s="21" customFormat="1" ht="51" customHeight="1">
      <c r="A47" s="30" t="s">
        <v>55</v>
      </c>
      <c r="B47" s="24">
        <f t="shared" si="67"/>
        <v>0</v>
      </c>
      <c r="C47" s="24">
        <f t="shared" si="68"/>
        <v>0</v>
      </c>
      <c r="D47" s="24">
        <f t="shared" si="69"/>
        <v>15</v>
      </c>
      <c r="E47" s="24">
        <f t="shared" si="70"/>
        <v>0</v>
      </c>
      <c r="F47" s="25">
        <f t="shared" si="61"/>
        <v>15</v>
      </c>
      <c r="G47" s="24">
        <f t="shared" si="65"/>
        <v>2</v>
      </c>
      <c r="H47" s="24">
        <f t="shared" si="78"/>
        <v>1</v>
      </c>
      <c r="I47" s="24">
        <f t="shared" si="79"/>
        <v>1</v>
      </c>
      <c r="J47" s="24">
        <f t="shared" si="77"/>
        <v>0</v>
      </c>
      <c r="K47" s="25"/>
      <c r="L47" s="26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5">
        <v>1</v>
      </c>
      <c r="AD47" s="26"/>
      <c r="AE47" s="25">
        <f t="shared" si="82"/>
        <v>2</v>
      </c>
      <c r="AF47" s="25">
        <v>1</v>
      </c>
      <c r="AG47" s="25">
        <v>1</v>
      </c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</row>
    <row r="48" spans="1:303" s="21" customFormat="1" ht="45.75" customHeight="1">
      <c r="A48" s="33" t="s">
        <v>78</v>
      </c>
      <c r="B48" s="24">
        <f t="shared" si="67"/>
        <v>15</v>
      </c>
      <c r="C48" s="24">
        <f t="shared" si="68"/>
        <v>15</v>
      </c>
      <c r="D48" s="24">
        <f t="shared" si="69"/>
        <v>0</v>
      </c>
      <c r="E48" s="24">
        <f t="shared" si="70"/>
        <v>0</v>
      </c>
      <c r="F48" s="25">
        <f t="shared" si="61"/>
        <v>30</v>
      </c>
      <c r="G48" s="24">
        <f t="shared" si="65"/>
        <v>5</v>
      </c>
      <c r="H48" s="24">
        <f t="shared" si="78"/>
        <v>3</v>
      </c>
      <c r="I48" s="24">
        <f t="shared" si="79"/>
        <v>2</v>
      </c>
      <c r="J48" s="24">
        <f t="shared" si="77"/>
        <v>5</v>
      </c>
      <c r="K48" s="25"/>
      <c r="L48" s="26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5">
        <v>1</v>
      </c>
      <c r="AJ48" s="25">
        <v>1</v>
      </c>
      <c r="AK48" s="26"/>
      <c r="AL48" s="26"/>
      <c r="AM48" s="25">
        <v>5</v>
      </c>
      <c r="AN48" s="25">
        <v>3</v>
      </c>
      <c r="AO48" s="25">
        <v>2</v>
      </c>
      <c r="AP48" s="26">
        <v>5</v>
      </c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</row>
    <row r="49" spans="1:303" s="21" customFormat="1" ht="27.75" customHeight="1">
      <c r="A49" s="31" t="s">
        <v>56</v>
      </c>
      <c r="B49" s="24">
        <f t="shared" si="67"/>
        <v>15</v>
      </c>
      <c r="C49" s="24">
        <f t="shared" si="68"/>
        <v>15</v>
      </c>
      <c r="D49" s="24">
        <f t="shared" si="69"/>
        <v>0</v>
      </c>
      <c r="E49" s="24">
        <f t="shared" si="70"/>
        <v>0</v>
      </c>
      <c r="F49" s="25">
        <f t="shared" si="61"/>
        <v>30</v>
      </c>
      <c r="G49" s="24">
        <f t="shared" si="65"/>
        <v>4</v>
      </c>
      <c r="H49" s="24">
        <f t="shared" si="78"/>
        <v>2</v>
      </c>
      <c r="I49" s="24">
        <f t="shared" si="79"/>
        <v>2</v>
      </c>
      <c r="J49" s="24">
        <f t="shared" si="77"/>
        <v>0</v>
      </c>
      <c r="K49" s="25"/>
      <c r="L49" s="26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5">
        <v>1</v>
      </c>
      <c r="AR49" s="25">
        <v>1</v>
      </c>
      <c r="AS49" s="26"/>
      <c r="AT49" s="26"/>
      <c r="AU49" s="25">
        <v>4</v>
      </c>
      <c r="AV49" s="25">
        <v>2</v>
      </c>
      <c r="AW49" s="25">
        <v>2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1:303" s="21" customFormat="1" ht="42" customHeight="1">
      <c r="A50" s="33" t="s">
        <v>77</v>
      </c>
      <c r="B50" s="24">
        <f t="shared" si="67"/>
        <v>0</v>
      </c>
      <c r="C50" s="24">
        <f t="shared" si="68"/>
        <v>0</v>
      </c>
      <c r="D50" s="24">
        <f t="shared" si="69"/>
        <v>15</v>
      </c>
      <c r="E50" s="24">
        <f t="shared" si="70"/>
        <v>0</v>
      </c>
      <c r="F50" s="25">
        <f t="shared" si="61"/>
        <v>15</v>
      </c>
      <c r="G50" s="24">
        <f t="shared" si="65"/>
        <v>2</v>
      </c>
      <c r="H50" s="24">
        <f t="shared" si="78"/>
        <v>1</v>
      </c>
      <c r="I50" s="24">
        <f t="shared" si="79"/>
        <v>1</v>
      </c>
      <c r="J50" s="24">
        <f t="shared" si="77"/>
        <v>2</v>
      </c>
      <c r="K50" s="25"/>
      <c r="L50" s="26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5">
        <v>1</v>
      </c>
      <c r="AT50" s="26"/>
      <c r="AU50" s="25">
        <v>2</v>
      </c>
      <c r="AV50" s="25">
        <v>1</v>
      </c>
      <c r="AW50" s="25">
        <v>1</v>
      </c>
      <c r="AX50" s="26">
        <v>2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303" s="21" customFormat="1" ht="27.75" customHeight="1">
      <c r="A51" s="30" t="s">
        <v>57</v>
      </c>
      <c r="B51" s="24">
        <f t="shared" si="67"/>
        <v>0</v>
      </c>
      <c r="C51" s="24">
        <f t="shared" si="68"/>
        <v>0</v>
      </c>
      <c r="D51" s="24">
        <f t="shared" si="69"/>
        <v>15</v>
      </c>
      <c r="E51" s="24">
        <f t="shared" si="70"/>
        <v>0</v>
      </c>
      <c r="F51" s="25">
        <f t="shared" si="61"/>
        <v>15</v>
      </c>
      <c r="G51" s="24">
        <f t="shared" si="65"/>
        <v>3</v>
      </c>
      <c r="H51" s="24">
        <f t="shared" si="78"/>
        <v>2</v>
      </c>
      <c r="I51" s="24">
        <f t="shared" si="79"/>
        <v>1</v>
      </c>
      <c r="J51" s="24">
        <f t="shared" si="77"/>
        <v>0</v>
      </c>
      <c r="K51" s="25"/>
      <c r="L51" s="26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>
        <v>1</v>
      </c>
      <c r="BJ51" s="26"/>
      <c r="BK51" s="25">
        <v>3</v>
      </c>
      <c r="BL51" s="25">
        <v>2</v>
      </c>
      <c r="BM51" s="25">
        <v>1</v>
      </c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303" s="32" customFormat="1" ht="27.75" customHeight="1" thickBot="1">
      <c r="A52" s="30" t="s">
        <v>58</v>
      </c>
      <c r="B52" s="24">
        <f t="shared" si="67"/>
        <v>0</v>
      </c>
      <c r="C52" s="24">
        <f t="shared" si="68"/>
        <v>0</v>
      </c>
      <c r="D52" s="24">
        <f t="shared" si="69"/>
        <v>0</v>
      </c>
      <c r="E52" s="24">
        <f t="shared" si="70"/>
        <v>15</v>
      </c>
      <c r="F52" s="25">
        <f t="shared" si="61"/>
        <v>15</v>
      </c>
      <c r="G52" s="24">
        <f t="shared" si="65"/>
        <v>2</v>
      </c>
      <c r="H52" s="24">
        <f t="shared" si="78"/>
        <v>1</v>
      </c>
      <c r="I52" s="24">
        <f t="shared" si="79"/>
        <v>1</v>
      </c>
      <c r="J52" s="24">
        <f t="shared" si="77"/>
        <v>0</v>
      </c>
      <c r="K52" s="25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5">
        <v>1</v>
      </c>
      <c r="AE52" s="25">
        <v>2</v>
      </c>
      <c r="AF52" s="25">
        <v>1</v>
      </c>
      <c r="AG52" s="25">
        <v>1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</row>
    <row r="53" spans="1:303" s="22" customFormat="1" ht="47.25" customHeight="1">
      <c r="A53" s="34" t="s">
        <v>24</v>
      </c>
      <c r="B53" s="35">
        <f t="shared" ref="B53:BM53" si="83">SUM(B54:B64)</f>
        <v>195</v>
      </c>
      <c r="C53" s="35">
        <f t="shared" si="83"/>
        <v>120</v>
      </c>
      <c r="D53" s="35">
        <f t="shared" si="83"/>
        <v>0</v>
      </c>
      <c r="E53" s="35">
        <f t="shared" si="83"/>
        <v>30</v>
      </c>
      <c r="F53" s="35">
        <f t="shared" si="83"/>
        <v>345</v>
      </c>
      <c r="G53" s="35">
        <f t="shared" si="83"/>
        <v>30</v>
      </c>
      <c r="H53" s="35">
        <f t="shared" si="83"/>
        <v>15</v>
      </c>
      <c r="I53" s="35">
        <f t="shared" si="83"/>
        <v>15</v>
      </c>
      <c r="J53" s="35">
        <f t="shared" si="83"/>
        <v>0</v>
      </c>
      <c r="K53" s="35">
        <f t="shared" si="83"/>
        <v>4</v>
      </c>
      <c r="L53" s="35">
        <f t="shared" si="83"/>
        <v>3</v>
      </c>
      <c r="M53" s="35">
        <f t="shared" si="83"/>
        <v>0</v>
      </c>
      <c r="N53" s="35">
        <f t="shared" si="83"/>
        <v>0</v>
      </c>
      <c r="O53" s="35">
        <f t="shared" si="83"/>
        <v>8</v>
      </c>
      <c r="P53" s="35">
        <f t="shared" si="83"/>
        <v>4</v>
      </c>
      <c r="Q53" s="35">
        <f t="shared" si="83"/>
        <v>4</v>
      </c>
      <c r="R53" s="35">
        <f t="shared" si="83"/>
        <v>0</v>
      </c>
      <c r="S53" s="35">
        <f t="shared" si="83"/>
        <v>0</v>
      </c>
      <c r="T53" s="35">
        <f t="shared" si="83"/>
        <v>0</v>
      </c>
      <c r="U53" s="35">
        <f t="shared" si="83"/>
        <v>0</v>
      </c>
      <c r="V53" s="35">
        <f t="shared" si="83"/>
        <v>0</v>
      </c>
      <c r="W53" s="35">
        <f t="shared" si="83"/>
        <v>0</v>
      </c>
      <c r="X53" s="35">
        <f t="shared" si="83"/>
        <v>0</v>
      </c>
      <c r="Y53" s="35">
        <f t="shared" si="83"/>
        <v>0</v>
      </c>
      <c r="Z53" s="35">
        <f t="shared" si="83"/>
        <v>0</v>
      </c>
      <c r="AA53" s="35">
        <f t="shared" si="83"/>
        <v>1</v>
      </c>
      <c r="AB53" s="35">
        <f t="shared" si="83"/>
        <v>1</v>
      </c>
      <c r="AC53" s="35">
        <f t="shared" si="83"/>
        <v>0</v>
      </c>
      <c r="AD53" s="35">
        <f t="shared" si="83"/>
        <v>0</v>
      </c>
      <c r="AE53" s="35">
        <f t="shared" si="83"/>
        <v>2</v>
      </c>
      <c r="AF53" s="35">
        <f t="shared" si="83"/>
        <v>1</v>
      </c>
      <c r="AG53" s="35">
        <f t="shared" si="83"/>
        <v>1</v>
      </c>
      <c r="AH53" s="35">
        <f t="shared" si="83"/>
        <v>0</v>
      </c>
      <c r="AI53" s="35">
        <f t="shared" si="83"/>
        <v>1</v>
      </c>
      <c r="AJ53" s="35">
        <f t="shared" si="83"/>
        <v>1</v>
      </c>
      <c r="AK53" s="35">
        <f t="shared" si="83"/>
        <v>0</v>
      </c>
      <c r="AL53" s="35">
        <f t="shared" si="83"/>
        <v>0</v>
      </c>
      <c r="AM53" s="35">
        <f t="shared" si="83"/>
        <v>4</v>
      </c>
      <c r="AN53" s="35">
        <f t="shared" si="83"/>
        <v>2</v>
      </c>
      <c r="AO53" s="35">
        <f t="shared" si="83"/>
        <v>2</v>
      </c>
      <c r="AP53" s="35">
        <f t="shared" si="83"/>
        <v>0</v>
      </c>
      <c r="AQ53" s="35">
        <f t="shared" si="83"/>
        <v>3</v>
      </c>
      <c r="AR53" s="35">
        <f t="shared" si="83"/>
        <v>2</v>
      </c>
      <c r="AS53" s="35">
        <f t="shared" si="83"/>
        <v>0</v>
      </c>
      <c r="AT53" s="35">
        <f t="shared" si="83"/>
        <v>0</v>
      </c>
      <c r="AU53" s="35">
        <f t="shared" si="83"/>
        <v>8</v>
      </c>
      <c r="AV53" s="35">
        <f t="shared" si="83"/>
        <v>4</v>
      </c>
      <c r="AW53" s="35">
        <f t="shared" si="83"/>
        <v>4</v>
      </c>
      <c r="AX53" s="35">
        <f t="shared" si="83"/>
        <v>0</v>
      </c>
      <c r="AY53" s="35">
        <f t="shared" si="83"/>
        <v>2</v>
      </c>
      <c r="AZ53" s="35">
        <f t="shared" si="83"/>
        <v>0</v>
      </c>
      <c r="BA53" s="35">
        <f t="shared" si="83"/>
        <v>0</v>
      </c>
      <c r="BB53" s="35">
        <f t="shared" si="83"/>
        <v>0</v>
      </c>
      <c r="BC53" s="35">
        <f t="shared" si="83"/>
        <v>4</v>
      </c>
      <c r="BD53" s="35">
        <f t="shared" si="83"/>
        <v>2</v>
      </c>
      <c r="BE53" s="35">
        <f t="shared" si="83"/>
        <v>2</v>
      </c>
      <c r="BF53" s="35">
        <f t="shared" si="83"/>
        <v>0</v>
      </c>
      <c r="BG53" s="35">
        <f t="shared" si="83"/>
        <v>0</v>
      </c>
      <c r="BH53" s="35">
        <f t="shared" si="83"/>
        <v>0</v>
      </c>
      <c r="BI53" s="35">
        <f t="shared" si="83"/>
        <v>0</v>
      </c>
      <c r="BJ53" s="35">
        <f t="shared" si="83"/>
        <v>2</v>
      </c>
      <c r="BK53" s="35">
        <f t="shared" si="83"/>
        <v>2</v>
      </c>
      <c r="BL53" s="35">
        <f t="shared" si="83"/>
        <v>1</v>
      </c>
      <c r="BM53" s="35">
        <f t="shared" si="83"/>
        <v>1</v>
      </c>
      <c r="BN53" s="35">
        <f t="shared" ref="BN53:BV53" si="84">SUM(BN54:BN64)</f>
        <v>0</v>
      </c>
      <c r="BO53" s="35">
        <f t="shared" si="84"/>
        <v>2</v>
      </c>
      <c r="BP53" s="35">
        <f t="shared" si="84"/>
        <v>1</v>
      </c>
      <c r="BQ53" s="35">
        <f t="shared" si="84"/>
        <v>0</v>
      </c>
      <c r="BR53" s="35">
        <f t="shared" si="84"/>
        <v>0</v>
      </c>
      <c r="BS53" s="35">
        <f t="shared" si="84"/>
        <v>2</v>
      </c>
      <c r="BT53" s="35">
        <f t="shared" si="84"/>
        <v>1</v>
      </c>
      <c r="BU53" s="35">
        <f t="shared" si="84"/>
        <v>1</v>
      </c>
      <c r="BV53" s="35">
        <f t="shared" si="84"/>
        <v>0</v>
      </c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</row>
    <row r="54" spans="1:303" s="21" customFormat="1" ht="27.75" customHeight="1">
      <c r="A54" s="30" t="s">
        <v>59</v>
      </c>
      <c r="B54" s="24">
        <f t="shared" si="67"/>
        <v>30</v>
      </c>
      <c r="C54" s="24">
        <f t="shared" si="68"/>
        <v>30</v>
      </c>
      <c r="D54" s="24">
        <f t="shared" si="69"/>
        <v>0</v>
      </c>
      <c r="E54" s="24">
        <f t="shared" si="70"/>
        <v>0</v>
      </c>
      <c r="F54" s="25">
        <f t="shared" si="61"/>
        <v>60</v>
      </c>
      <c r="G54" s="24">
        <f t="shared" si="65"/>
        <v>4</v>
      </c>
      <c r="H54" s="24">
        <f t="shared" si="78"/>
        <v>2</v>
      </c>
      <c r="I54" s="24">
        <f t="shared" si="79"/>
        <v>2</v>
      </c>
      <c r="J54" s="24">
        <f t="shared" si="77"/>
        <v>0</v>
      </c>
      <c r="K54" s="26">
        <v>2</v>
      </c>
      <c r="L54" s="26">
        <v>2</v>
      </c>
      <c r="M54" s="26"/>
      <c r="N54" s="26"/>
      <c r="O54" s="26">
        <v>4</v>
      </c>
      <c r="P54" s="26">
        <v>2</v>
      </c>
      <c r="Q54" s="26">
        <v>2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</row>
    <row r="55" spans="1:303" s="21" customFormat="1" ht="27.75" customHeight="1">
      <c r="A55" s="30" t="s">
        <v>60</v>
      </c>
      <c r="B55" s="24">
        <f t="shared" si="67"/>
        <v>15</v>
      </c>
      <c r="C55" s="24">
        <f t="shared" si="68"/>
        <v>15</v>
      </c>
      <c r="D55" s="24">
        <f t="shared" si="69"/>
        <v>0</v>
      </c>
      <c r="E55" s="24">
        <f t="shared" si="70"/>
        <v>0</v>
      </c>
      <c r="F55" s="25">
        <f t="shared" si="61"/>
        <v>30</v>
      </c>
      <c r="G55" s="24">
        <f t="shared" si="65"/>
        <v>3</v>
      </c>
      <c r="H55" s="24">
        <f t="shared" si="78"/>
        <v>1</v>
      </c>
      <c r="I55" s="24">
        <f t="shared" si="79"/>
        <v>2</v>
      </c>
      <c r="J55" s="24">
        <f t="shared" si="77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>
        <v>1</v>
      </c>
      <c r="AR55" s="25">
        <v>1</v>
      </c>
      <c r="AS55" s="26"/>
      <c r="AT55" s="26"/>
      <c r="AU55" s="25">
        <v>3</v>
      </c>
      <c r="AV55" s="25">
        <v>1</v>
      </c>
      <c r="AW55" s="25">
        <v>2</v>
      </c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303" s="21" customFormat="1" ht="27.75" customHeight="1">
      <c r="A56" s="30" t="s">
        <v>61</v>
      </c>
      <c r="B56" s="24">
        <f t="shared" si="67"/>
        <v>15</v>
      </c>
      <c r="C56" s="24">
        <f t="shared" si="68"/>
        <v>0</v>
      </c>
      <c r="D56" s="24">
        <f t="shared" si="69"/>
        <v>0</v>
      </c>
      <c r="E56" s="24">
        <f t="shared" si="70"/>
        <v>0</v>
      </c>
      <c r="F56" s="25">
        <f t="shared" si="61"/>
        <v>15</v>
      </c>
      <c r="G56" s="24">
        <f t="shared" si="65"/>
        <v>2</v>
      </c>
      <c r="H56" s="24">
        <f t="shared" si="78"/>
        <v>1</v>
      </c>
      <c r="I56" s="24">
        <f t="shared" si="79"/>
        <v>1</v>
      </c>
      <c r="J56" s="24">
        <f t="shared" si="77"/>
        <v>0</v>
      </c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5">
        <v>1</v>
      </c>
      <c r="AZ56" s="26"/>
      <c r="BA56" s="26"/>
      <c r="BB56" s="26"/>
      <c r="BC56" s="25">
        <v>2</v>
      </c>
      <c r="BD56" s="25">
        <v>1</v>
      </c>
      <c r="BE56" s="25">
        <v>1</v>
      </c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</row>
    <row r="57" spans="1:303" s="21" customFormat="1" ht="27.75" customHeight="1">
      <c r="A57" s="30" t="s">
        <v>62</v>
      </c>
      <c r="B57" s="24">
        <f t="shared" si="67"/>
        <v>15</v>
      </c>
      <c r="C57" s="24">
        <f t="shared" si="68"/>
        <v>0</v>
      </c>
      <c r="D57" s="24">
        <f t="shared" si="69"/>
        <v>0</v>
      </c>
      <c r="E57" s="24">
        <f t="shared" si="70"/>
        <v>0</v>
      </c>
      <c r="F57" s="25">
        <f t="shared" si="61"/>
        <v>15</v>
      </c>
      <c r="G57" s="24">
        <f t="shared" si="65"/>
        <v>2</v>
      </c>
      <c r="H57" s="24">
        <f t="shared" si="78"/>
        <v>1</v>
      </c>
      <c r="I57" s="24">
        <f t="shared" si="79"/>
        <v>1</v>
      </c>
      <c r="J57" s="24">
        <f t="shared" si="77"/>
        <v>0</v>
      </c>
      <c r="K57" s="25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5">
        <v>1</v>
      </c>
      <c r="AZ57" s="26"/>
      <c r="BA57" s="26"/>
      <c r="BB57" s="26"/>
      <c r="BC57" s="25">
        <v>2</v>
      </c>
      <c r="BD57" s="25">
        <v>1</v>
      </c>
      <c r="BE57" s="25">
        <v>1</v>
      </c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</row>
    <row r="58" spans="1:303" s="21" customFormat="1" ht="48" customHeight="1">
      <c r="A58" s="30" t="s">
        <v>63</v>
      </c>
      <c r="B58" s="24">
        <f t="shared" si="67"/>
        <v>0</v>
      </c>
      <c r="C58" s="24">
        <f t="shared" si="68"/>
        <v>0</v>
      </c>
      <c r="D58" s="24">
        <f t="shared" si="69"/>
        <v>0</v>
      </c>
      <c r="E58" s="24">
        <f t="shared" si="70"/>
        <v>30</v>
      </c>
      <c r="F58" s="25">
        <f t="shared" si="61"/>
        <v>30</v>
      </c>
      <c r="G58" s="24">
        <f t="shared" si="65"/>
        <v>2</v>
      </c>
      <c r="H58" s="24">
        <f t="shared" si="78"/>
        <v>1</v>
      </c>
      <c r="I58" s="24">
        <f t="shared" si="79"/>
        <v>1</v>
      </c>
      <c r="J58" s="24">
        <f t="shared" si="77"/>
        <v>0</v>
      </c>
      <c r="K58" s="25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5">
        <v>2</v>
      </c>
      <c r="BK58" s="25">
        <f t="shared" ref="BK58" si="85">SUM(BL58:BN58)</f>
        <v>2</v>
      </c>
      <c r="BL58" s="25">
        <v>1</v>
      </c>
      <c r="BM58" s="25">
        <v>1</v>
      </c>
      <c r="BN58" s="26"/>
      <c r="BO58" s="26"/>
      <c r="BP58" s="26"/>
      <c r="BQ58" s="26"/>
      <c r="BR58" s="26"/>
      <c r="BS58" s="26"/>
      <c r="BT58" s="26"/>
      <c r="BU58" s="26"/>
      <c r="BV58" s="26"/>
    </row>
    <row r="59" spans="1:303" s="21" customFormat="1" ht="42.75" customHeight="1">
      <c r="A59" s="30" t="s">
        <v>64</v>
      </c>
      <c r="B59" s="24">
        <f t="shared" si="67"/>
        <v>30</v>
      </c>
      <c r="C59" s="24">
        <f t="shared" si="68"/>
        <v>15</v>
      </c>
      <c r="D59" s="24">
        <f t="shared" si="69"/>
        <v>0</v>
      </c>
      <c r="E59" s="24">
        <f t="shared" si="70"/>
        <v>0</v>
      </c>
      <c r="F59" s="25">
        <f t="shared" si="61"/>
        <v>45</v>
      </c>
      <c r="G59" s="24">
        <f t="shared" si="65"/>
        <v>2</v>
      </c>
      <c r="H59" s="24">
        <f t="shared" si="78"/>
        <v>1</v>
      </c>
      <c r="I59" s="24">
        <f t="shared" si="79"/>
        <v>1</v>
      </c>
      <c r="J59" s="24">
        <f t="shared" si="77"/>
        <v>0</v>
      </c>
      <c r="K59" s="25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5">
        <v>2</v>
      </c>
      <c r="BP59" s="25">
        <v>1</v>
      </c>
      <c r="BQ59" s="26"/>
      <c r="BR59" s="26"/>
      <c r="BS59" s="25">
        <v>2</v>
      </c>
      <c r="BT59" s="25">
        <v>1</v>
      </c>
      <c r="BU59" s="25">
        <v>1</v>
      </c>
      <c r="BV59" s="26"/>
    </row>
    <row r="60" spans="1:303" s="21" customFormat="1" ht="27.75" customHeight="1">
      <c r="A60" s="30" t="s">
        <v>65</v>
      </c>
      <c r="B60" s="24">
        <f t="shared" si="67"/>
        <v>15</v>
      </c>
      <c r="C60" s="24">
        <f t="shared" si="68"/>
        <v>15</v>
      </c>
      <c r="D60" s="24">
        <f t="shared" si="69"/>
        <v>0</v>
      </c>
      <c r="E60" s="24">
        <f t="shared" si="70"/>
        <v>0</v>
      </c>
      <c r="F60" s="25">
        <f t="shared" si="61"/>
        <v>30</v>
      </c>
      <c r="G60" s="24">
        <f t="shared" si="65"/>
        <v>2</v>
      </c>
      <c r="H60" s="24">
        <f t="shared" si="78"/>
        <v>1</v>
      </c>
      <c r="I60" s="24">
        <f t="shared" si="79"/>
        <v>1</v>
      </c>
      <c r="J60" s="24">
        <f t="shared" si="77"/>
        <v>0</v>
      </c>
      <c r="K60" s="25"/>
      <c r="L60" s="26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5">
        <v>1</v>
      </c>
      <c r="AB60" s="25">
        <v>1</v>
      </c>
      <c r="AC60" s="26"/>
      <c r="AD60" s="26"/>
      <c r="AE60" s="25">
        <f t="shared" ref="AE60" si="86">SUM(AF60:AH60)</f>
        <v>2</v>
      </c>
      <c r="AF60" s="25">
        <v>1</v>
      </c>
      <c r="AG60" s="25">
        <v>1</v>
      </c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</row>
    <row r="61" spans="1:303" s="21" customFormat="1" ht="27.75" customHeight="1">
      <c r="A61" s="30" t="s">
        <v>98</v>
      </c>
      <c r="B61" s="24">
        <f t="shared" si="67"/>
        <v>30</v>
      </c>
      <c r="C61" s="24">
        <f t="shared" si="68"/>
        <v>15</v>
      </c>
      <c r="D61" s="24">
        <f t="shared" si="69"/>
        <v>0</v>
      </c>
      <c r="E61" s="24">
        <f t="shared" si="70"/>
        <v>0</v>
      </c>
      <c r="F61" s="25">
        <f t="shared" si="61"/>
        <v>45</v>
      </c>
      <c r="G61" s="24">
        <f t="shared" si="65"/>
        <v>4</v>
      </c>
      <c r="H61" s="24">
        <f t="shared" si="78"/>
        <v>2</v>
      </c>
      <c r="I61" s="24">
        <f t="shared" si="79"/>
        <v>2</v>
      </c>
      <c r="J61" s="24">
        <f t="shared" si="77"/>
        <v>0</v>
      </c>
      <c r="K61" s="25">
        <v>2</v>
      </c>
      <c r="L61" s="25">
        <v>1</v>
      </c>
      <c r="M61" s="25"/>
      <c r="N61" s="25"/>
      <c r="O61" s="25">
        <v>4</v>
      </c>
      <c r="P61" s="25">
        <v>2</v>
      </c>
      <c r="Q61" s="25">
        <v>2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</row>
    <row r="62" spans="1:303" s="21" customFormat="1" ht="27.75" customHeight="1">
      <c r="A62" s="30" t="s">
        <v>99</v>
      </c>
      <c r="B62" s="24">
        <f t="shared" si="67"/>
        <v>15</v>
      </c>
      <c r="C62" s="24">
        <f t="shared" si="68"/>
        <v>15</v>
      </c>
      <c r="D62" s="24">
        <f t="shared" si="69"/>
        <v>0</v>
      </c>
      <c r="E62" s="24">
        <f t="shared" si="70"/>
        <v>0</v>
      </c>
      <c r="F62" s="25">
        <f t="shared" si="61"/>
        <v>30</v>
      </c>
      <c r="G62" s="24">
        <f t="shared" si="65"/>
        <v>3</v>
      </c>
      <c r="H62" s="24">
        <f t="shared" si="78"/>
        <v>2</v>
      </c>
      <c r="I62" s="24">
        <f t="shared" si="79"/>
        <v>1</v>
      </c>
      <c r="J62" s="24">
        <f t="shared" si="77"/>
        <v>0</v>
      </c>
      <c r="K62" s="25"/>
      <c r="L62" s="26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5">
        <v>1</v>
      </c>
      <c r="AR62" s="25">
        <v>1</v>
      </c>
      <c r="AS62" s="26"/>
      <c r="AT62" s="26"/>
      <c r="AU62" s="25">
        <v>3</v>
      </c>
      <c r="AV62" s="25">
        <v>2</v>
      </c>
      <c r="AW62" s="25">
        <v>1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</row>
    <row r="63" spans="1:303" s="21" customFormat="1" ht="27.75" customHeight="1">
      <c r="A63" s="30" t="s">
        <v>100</v>
      </c>
      <c r="B63" s="24">
        <f t="shared" si="67"/>
        <v>15</v>
      </c>
      <c r="C63" s="24">
        <f t="shared" si="68"/>
        <v>15</v>
      </c>
      <c r="D63" s="24">
        <f t="shared" si="69"/>
        <v>0</v>
      </c>
      <c r="E63" s="24">
        <f t="shared" si="70"/>
        <v>0</v>
      </c>
      <c r="F63" s="25">
        <f t="shared" si="61"/>
        <v>30</v>
      </c>
      <c r="G63" s="24">
        <f t="shared" si="65"/>
        <v>4</v>
      </c>
      <c r="H63" s="24">
        <f t="shared" si="78"/>
        <v>2</v>
      </c>
      <c r="I63" s="24">
        <f t="shared" si="79"/>
        <v>2</v>
      </c>
      <c r="J63" s="24">
        <f t="shared" si="77"/>
        <v>0</v>
      </c>
      <c r="K63" s="25"/>
      <c r="L63" s="26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5">
        <v>1</v>
      </c>
      <c r="AJ63" s="25">
        <v>1</v>
      </c>
      <c r="AK63" s="26"/>
      <c r="AL63" s="26"/>
      <c r="AM63" s="25">
        <v>4</v>
      </c>
      <c r="AN63" s="25">
        <v>2</v>
      </c>
      <c r="AO63" s="25">
        <v>2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</row>
    <row r="64" spans="1:303" s="32" customFormat="1" ht="41.25" thickBot="1">
      <c r="A64" s="30" t="s">
        <v>66</v>
      </c>
      <c r="B64" s="24">
        <f t="shared" si="67"/>
        <v>15</v>
      </c>
      <c r="C64" s="24">
        <f t="shared" si="68"/>
        <v>0</v>
      </c>
      <c r="D64" s="24">
        <f t="shared" si="69"/>
        <v>0</v>
      </c>
      <c r="E64" s="24">
        <f t="shared" si="70"/>
        <v>0</v>
      </c>
      <c r="F64" s="25">
        <f t="shared" si="61"/>
        <v>15</v>
      </c>
      <c r="G64" s="24">
        <f t="shared" si="65"/>
        <v>2</v>
      </c>
      <c r="H64" s="24">
        <f t="shared" si="78"/>
        <v>1</v>
      </c>
      <c r="I64" s="24">
        <f t="shared" si="79"/>
        <v>1</v>
      </c>
      <c r="J64" s="24">
        <f t="shared" si="77"/>
        <v>0</v>
      </c>
      <c r="K64" s="25"/>
      <c r="L64" s="26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5">
        <v>1</v>
      </c>
      <c r="AR64" s="26"/>
      <c r="AS64" s="26"/>
      <c r="AT64" s="26"/>
      <c r="AU64" s="25">
        <f t="shared" ref="AU64" si="87">SUM(AV64:AX64)</f>
        <v>2</v>
      </c>
      <c r="AV64" s="25">
        <v>1</v>
      </c>
      <c r="AW64" s="25">
        <v>1</v>
      </c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</row>
    <row r="65" spans="1:303" s="22" customFormat="1" ht="27.75" customHeight="1">
      <c r="A65" s="29" t="s">
        <v>25</v>
      </c>
      <c r="B65" s="35">
        <f t="shared" ref="B65:BM65" si="88">SUM(B66:B75)</f>
        <v>165</v>
      </c>
      <c r="C65" s="35">
        <f t="shared" si="88"/>
        <v>60</v>
      </c>
      <c r="D65" s="35">
        <f t="shared" si="88"/>
        <v>105</v>
      </c>
      <c r="E65" s="35">
        <f t="shared" si="88"/>
        <v>0</v>
      </c>
      <c r="F65" s="35">
        <f t="shared" si="88"/>
        <v>330</v>
      </c>
      <c r="G65" s="35">
        <f t="shared" si="88"/>
        <v>33</v>
      </c>
      <c r="H65" s="35">
        <f t="shared" si="88"/>
        <v>17</v>
      </c>
      <c r="I65" s="35">
        <f t="shared" si="88"/>
        <v>16</v>
      </c>
      <c r="J65" s="35">
        <f t="shared" si="88"/>
        <v>4</v>
      </c>
      <c r="K65" s="35">
        <f t="shared" si="88"/>
        <v>2</v>
      </c>
      <c r="L65" s="35">
        <f t="shared" si="88"/>
        <v>0</v>
      </c>
      <c r="M65" s="35">
        <f t="shared" si="88"/>
        <v>0</v>
      </c>
      <c r="N65" s="35">
        <f t="shared" si="88"/>
        <v>0</v>
      </c>
      <c r="O65" s="35">
        <f t="shared" si="88"/>
        <v>2</v>
      </c>
      <c r="P65" s="35">
        <f t="shared" si="88"/>
        <v>1</v>
      </c>
      <c r="Q65" s="35">
        <f t="shared" si="88"/>
        <v>1</v>
      </c>
      <c r="R65" s="35">
        <f t="shared" si="88"/>
        <v>0</v>
      </c>
      <c r="S65" s="35">
        <f t="shared" si="88"/>
        <v>0</v>
      </c>
      <c r="T65" s="35">
        <f t="shared" si="88"/>
        <v>0</v>
      </c>
      <c r="U65" s="35">
        <f t="shared" si="88"/>
        <v>1</v>
      </c>
      <c r="V65" s="35">
        <f t="shared" si="88"/>
        <v>0</v>
      </c>
      <c r="W65" s="35">
        <f t="shared" si="88"/>
        <v>3</v>
      </c>
      <c r="X65" s="35">
        <f t="shared" si="88"/>
        <v>2</v>
      </c>
      <c r="Y65" s="35">
        <f t="shared" si="88"/>
        <v>1</v>
      </c>
      <c r="Z65" s="35">
        <f t="shared" si="88"/>
        <v>0</v>
      </c>
      <c r="AA65" s="35">
        <f t="shared" si="88"/>
        <v>2</v>
      </c>
      <c r="AB65" s="35">
        <f t="shared" si="88"/>
        <v>1</v>
      </c>
      <c r="AC65" s="35">
        <f t="shared" si="88"/>
        <v>0</v>
      </c>
      <c r="AD65" s="35">
        <f t="shared" si="88"/>
        <v>0</v>
      </c>
      <c r="AE65" s="35">
        <f t="shared" si="88"/>
        <v>3</v>
      </c>
      <c r="AF65" s="35">
        <f t="shared" si="88"/>
        <v>2</v>
      </c>
      <c r="AG65" s="35">
        <f t="shared" si="88"/>
        <v>1</v>
      </c>
      <c r="AH65" s="35">
        <f t="shared" si="88"/>
        <v>0</v>
      </c>
      <c r="AI65" s="35">
        <f t="shared" si="88"/>
        <v>1</v>
      </c>
      <c r="AJ65" s="35">
        <f t="shared" si="88"/>
        <v>1</v>
      </c>
      <c r="AK65" s="35">
        <f t="shared" si="88"/>
        <v>0</v>
      </c>
      <c r="AL65" s="35">
        <f t="shared" si="88"/>
        <v>0</v>
      </c>
      <c r="AM65" s="35">
        <f t="shared" si="88"/>
        <v>5</v>
      </c>
      <c r="AN65" s="35">
        <f t="shared" si="88"/>
        <v>2</v>
      </c>
      <c r="AO65" s="35">
        <f t="shared" si="88"/>
        <v>3</v>
      </c>
      <c r="AP65" s="35">
        <f t="shared" si="88"/>
        <v>0</v>
      </c>
      <c r="AQ65" s="35">
        <f t="shared" si="88"/>
        <v>0</v>
      </c>
      <c r="AR65" s="35">
        <f t="shared" si="88"/>
        <v>0</v>
      </c>
      <c r="AS65" s="35">
        <f t="shared" si="88"/>
        <v>0</v>
      </c>
      <c r="AT65" s="35">
        <f t="shared" si="88"/>
        <v>0</v>
      </c>
      <c r="AU65" s="35">
        <f t="shared" si="88"/>
        <v>0</v>
      </c>
      <c r="AV65" s="35">
        <f t="shared" si="88"/>
        <v>0</v>
      </c>
      <c r="AW65" s="35">
        <f t="shared" si="88"/>
        <v>0</v>
      </c>
      <c r="AX65" s="35">
        <f t="shared" si="88"/>
        <v>0</v>
      </c>
      <c r="AY65" s="35">
        <f t="shared" si="88"/>
        <v>2</v>
      </c>
      <c r="AZ65" s="35">
        <f t="shared" si="88"/>
        <v>0</v>
      </c>
      <c r="BA65" s="35">
        <f t="shared" si="88"/>
        <v>4</v>
      </c>
      <c r="BB65" s="35">
        <f t="shared" si="88"/>
        <v>0</v>
      </c>
      <c r="BC65" s="35">
        <f t="shared" si="88"/>
        <v>8</v>
      </c>
      <c r="BD65" s="35">
        <f t="shared" si="88"/>
        <v>4</v>
      </c>
      <c r="BE65" s="35">
        <f t="shared" si="88"/>
        <v>4</v>
      </c>
      <c r="BF65" s="35">
        <f t="shared" si="88"/>
        <v>0</v>
      </c>
      <c r="BG65" s="35">
        <f t="shared" si="88"/>
        <v>4</v>
      </c>
      <c r="BH65" s="35">
        <f t="shared" si="88"/>
        <v>2</v>
      </c>
      <c r="BI65" s="35">
        <f t="shared" si="88"/>
        <v>2</v>
      </c>
      <c r="BJ65" s="35">
        <f t="shared" si="88"/>
        <v>0</v>
      </c>
      <c r="BK65" s="35">
        <f t="shared" si="88"/>
        <v>12</v>
      </c>
      <c r="BL65" s="35">
        <f t="shared" si="88"/>
        <v>6</v>
      </c>
      <c r="BM65" s="35">
        <f t="shared" si="88"/>
        <v>6</v>
      </c>
      <c r="BN65" s="35">
        <f t="shared" ref="BN65:BV65" si="89">SUM(BN66:BN75)</f>
        <v>4</v>
      </c>
      <c r="BO65" s="35">
        <f t="shared" si="89"/>
        <v>0</v>
      </c>
      <c r="BP65" s="35">
        <f t="shared" si="89"/>
        <v>0</v>
      </c>
      <c r="BQ65" s="35">
        <f t="shared" si="89"/>
        <v>0</v>
      </c>
      <c r="BR65" s="35">
        <f t="shared" si="89"/>
        <v>0</v>
      </c>
      <c r="BS65" s="35">
        <f t="shared" si="89"/>
        <v>0</v>
      </c>
      <c r="BT65" s="35">
        <f t="shared" si="89"/>
        <v>0</v>
      </c>
      <c r="BU65" s="35">
        <f t="shared" si="89"/>
        <v>0</v>
      </c>
      <c r="BV65" s="35">
        <f t="shared" si="89"/>
        <v>0</v>
      </c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</row>
    <row r="66" spans="1:303" s="21" customFormat="1" ht="27.75" customHeight="1">
      <c r="A66" s="30" t="s">
        <v>67</v>
      </c>
      <c r="B66" s="24">
        <f t="shared" si="67"/>
        <v>30</v>
      </c>
      <c r="C66" s="24">
        <f t="shared" si="68"/>
        <v>0</v>
      </c>
      <c r="D66" s="24">
        <f t="shared" si="69"/>
        <v>0</v>
      </c>
      <c r="E66" s="24">
        <f t="shared" si="70"/>
        <v>0</v>
      </c>
      <c r="F66" s="25">
        <f t="shared" si="61"/>
        <v>30</v>
      </c>
      <c r="G66" s="24">
        <f t="shared" si="65"/>
        <v>2</v>
      </c>
      <c r="H66" s="24">
        <f t="shared" si="78"/>
        <v>1</v>
      </c>
      <c r="I66" s="24">
        <f t="shared" si="79"/>
        <v>1</v>
      </c>
      <c r="J66" s="24">
        <f t="shared" si="77"/>
        <v>0</v>
      </c>
      <c r="K66" s="25">
        <v>2</v>
      </c>
      <c r="L66" s="26"/>
      <c r="M66" s="26"/>
      <c r="N66" s="26"/>
      <c r="O66" s="25">
        <f>SUM(P66:R66)</f>
        <v>2</v>
      </c>
      <c r="P66" s="25">
        <v>1</v>
      </c>
      <c r="Q66" s="25">
        <v>1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</row>
    <row r="67" spans="1:303" s="21" customFormat="1" ht="27.75" customHeight="1">
      <c r="A67" s="30" t="s">
        <v>68</v>
      </c>
      <c r="B67" s="24">
        <f t="shared" si="67"/>
        <v>0</v>
      </c>
      <c r="C67" s="24">
        <f t="shared" si="68"/>
        <v>0</v>
      </c>
      <c r="D67" s="24">
        <f t="shared" si="69"/>
        <v>15</v>
      </c>
      <c r="E67" s="24">
        <f t="shared" si="70"/>
        <v>0</v>
      </c>
      <c r="F67" s="25">
        <f t="shared" si="61"/>
        <v>15</v>
      </c>
      <c r="G67" s="24">
        <f t="shared" si="65"/>
        <v>3</v>
      </c>
      <c r="H67" s="24">
        <f t="shared" si="78"/>
        <v>2</v>
      </c>
      <c r="I67" s="24">
        <f t="shared" si="79"/>
        <v>1</v>
      </c>
      <c r="J67" s="24">
        <f t="shared" si="77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>
        <v>1</v>
      </c>
      <c r="V67" s="26"/>
      <c r="W67" s="25">
        <v>3</v>
      </c>
      <c r="X67" s="25">
        <v>2</v>
      </c>
      <c r="Y67" s="25">
        <v>1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</row>
    <row r="68" spans="1:303" s="21" customFormat="1" ht="27.75" customHeight="1">
      <c r="A68" s="30" t="s">
        <v>101</v>
      </c>
      <c r="B68" s="24">
        <f t="shared" si="67"/>
        <v>15</v>
      </c>
      <c r="C68" s="24">
        <f t="shared" si="68"/>
        <v>15</v>
      </c>
      <c r="D68" s="24">
        <f t="shared" si="69"/>
        <v>0</v>
      </c>
      <c r="E68" s="24">
        <f t="shared" si="70"/>
        <v>0</v>
      </c>
      <c r="F68" s="25">
        <f t="shared" si="61"/>
        <v>30</v>
      </c>
      <c r="G68" s="24">
        <f t="shared" si="65"/>
        <v>5</v>
      </c>
      <c r="H68" s="24">
        <f t="shared" si="78"/>
        <v>2</v>
      </c>
      <c r="I68" s="24">
        <f t="shared" si="79"/>
        <v>3</v>
      </c>
      <c r="J68" s="24">
        <f t="shared" si="77"/>
        <v>0</v>
      </c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5">
        <v>1</v>
      </c>
      <c r="AJ68" s="25">
        <v>1</v>
      </c>
      <c r="AK68" s="26"/>
      <c r="AL68" s="26"/>
      <c r="AM68" s="25">
        <v>5</v>
      </c>
      <c r="AN68" s="25">
        <v>2</v>
      </c>
      <c r="AO68" s="25">
        <v>3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</row>
    <row r="69" spans="1:303" s="21" customFormat="1" ht="27.75" customHeight="1">
      <c r="A69" s="30" t="s">
        <v>69</v>
      </c>
      <c r="B69" s="24">
        <f t="shared" si="67"/>
        <v>30</v>
      </c>
      <c r="C69" s="24">
        <f t="shared" si="68"/>
        <v>15</v>
      </c>
      <c r="D69" s="24">
        <f t="shared" si="69"/>
        <v>0</v>
      </c>
      <c r="E69" s="24">
        <f t="shared" si="70"/>
        <v>0</v>
      </c>
      <c r="F69" s="25">
        <f t="shared" si="61"/>
        <v>45</v>
      </c>
      <c r="G69" s="24">
        <f t="shared" si="65"/>
        <v>3</v>
      </c>
      <c r="H69" s="24">
        <f t="shared" si="78"/>
        <v>2</v>
      </c>
      <c r="I69" s="24">
        <f t="shared" si="79"/>
        <v>1</v>
      </c>
      <c r="J69" s="24">
        <f t="shared" si="77"/>
        <v>0</v>
      </c>
      <c r="K69" s="25"/>
      <c r="L69" s="26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5">
        <v>2</v>
      </c>
      <c r="AB69" s="25">
        <v>1</v>
      </c>
      <c r="AC69" s="26"/>
      <c r="AD69" s="26"/>
      <c r="AE69" s="25">
        <v>3</v>
      </c>
      <c r="AF69" s="25">
        <v>2</v>
      </c>
      <c r="AG69" s="25">
        <v>1</v>
      </c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</row>
    <row r="70" spans="1:303" s="21" customFormat="1" ht="27.75" customHeight="1">
      <c r="A70" s="30" t="s">
        <v>70</v>
      </c>
      <c r="B70" s="24">
        <f t="shared" si="67"/>
        <v>0</v>
      </c>
      <c r="C70" s="24">
        <f t="shared" si="68"/>
        <v>0</v>
      </c>
      <c r="D70" s="24">
        <f t="shared" si="69"/>
        <v>30</v>
      </c>
      <c r="E70" s="24">
        <f t="shared" si="70"/>
        <v>0</v>
      </c>
      <c r="F70" s="25">
        <f t="shared" si="61"/>
        <v>30</v>
      </c>
      <c r="G70" s="24">
        <f t="shared" si="65"/>
        <v>3</v>
      </c>
      <c r="H70" s="24">
        <f t="shared" si="78"/>
        <v>2</v>
      </c>
      <c r="I70" s="24">
        <f t="shared" si="79"/>
        <v>1</v>
      </c>
      <c r="J70" s="24">
        <f t="shared" si="77"/>
        <v>0</v>
      </c>
      <c r="K70" s="25"/>
      <c r="L70" s="26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5">
        <v>2</v>
      </c>
      <c r="BB70" s="26"/>
      <c r="BC70" s="25">
        <v>3</v>
      </c>
      <c r="BD70" s="25">
        <v>2</v>
      </c>
      <c r="BE70" s="25">
        <v>1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</row>
    <row r="71" spans="1:303" s="21" customFormat="1" ht="27.75" customHeight="1">
      <c r="A71" s="30" t="s">
        <v>102</v>
      </c>
      <c r="B71" s="24">
        <f t="shared" si="67"/>
        <v>30</v>
      </c>
      <c r="C71" s="24">
        <f t="shared" si="68"/>
        <v>15</v>
      </c>
      <c r="D71" s="24">
        <f t="shared" si="69"/>
        <v>0</v>
      </c>
      <c r="E71" s="24">
        <f t="shared" si="70"/>
        <v>0</v>
      </c>
      <c r="F71" s="25">
        <f t="shared" si="61"/>
        <v>45</v>
      </c>
      <c r="G71" s="24">
        <f t="shared" si="65"/>
        <v>5</v>
      </c>
      <c r="H71" s="24">
        <f t="shared" si="78"/>
        <v>3</v>
      </c>
      <c r="I71" s="24">
        <f t="shared" si="79"/>
        <v>2</v>
      </c>
      <c r="J71" s="24">
        <f t="shared" si="77"/>
        <v>0</v>
      </c>
      <c r="K71" s="25"/>
      <c r="L71" s="26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5">
        <v>2</v>
      </c>
      <c r="BH71" s="25">
        <v>1</v>
      </c>
      <c r="BI71" s="26"/>
      <c r="BJ71" s="26"/>
      <c r="BK71" s="25">
        <v>5</v>
      </c>
      <c r="BL71" s="25">
        <v>3</v>
      </c>
      <c r="BM71" s="25">
        <v>2</v>
      </c>
      <c r="BN71" s="26"/>
      <c r="BO71" s="26"/>
      <c r="BP71" s="26"/>
      <c r="BQ71" s="26"/>
      <c r="BR71" s="26"/>
      <c r="BS71" s="26"/>
      <c r="BT71" s="26"/>
      <c r="BU71" s="26"/>
      <c r="BV71" s="26"/>
    </row>
    <row r="72" spans="1:303" s="21" customFormat="1" ht="27.75" customHeight="1">
      <c r="A72" s="30" t="s">
        <v>71</v>
      </c>
      <c r="B72" s="24">
        <f t="shared" si="67"/>
        <v>0</v>
      </c>
      <c r="C72" s="24">
        <f t="shared" si="68"/>
        <v>0</v>
      </c>
      <c r="D72" s="24">
        <f t="shared" si="69"/>
        <v>30</v>
      </c>
      <c r="E72" s="24">
        <f t="shared" si="70"/>
        <v>0</v>
      </c>
      <c r="F72" s="25">
        <f t="shared" si="61"/>
        <v>30</v>
      </c>
      <c r="G72" s="24">
        <f t="shared" si="65"/>
        <v>3</v>
      </c>
      <c r="H72" s="24">
        <f t="shared" si="78"/>
        <v>2</v>
      </c>
      <c r="I72" s="24">
        <f t="shared" si="79"/>
        <v>1</v>
      </c>
      <c r="J72" s="24">
        <f t="shared" si="77"/>
        <v>0</v>
      </c>
      <c r="K72" s="25"/>
      <c r="L72" s="26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5">
        <v>2</v>
      </c>
      <c r="BJ72" s="26"/>
      <c r="BK72" s="25">
        <v>3</v>
      </c>
      <c r="BL72" s="25">
        <v>2</v>
      </c>
      <c r="BM72" s="25">
        <v>1</v>
      </c>
      <c r="BN72" s="26"/>
      <c r="BO72" s="26"/>
      <c r="BP72" s="26"/>
      <c r="BQ72" s="26"/>
      <c r="BR72" s="26"/>
      <c r="BS72" s="26"/>
      <c r="BT72" s="26"/>
      <c r="BU72" s="26"/>
      <c r="BV72" s="26"/>
    </row>
    <row r="73" spans="1:303" s="21" customFormat="1" ht="27.75" customHeight="1">
      <c r="A73" s="30" t="s">
        <v>72</v>
      </c>
      <c r="B73" s="24">
        <f t="shared" si="67"/>
        <v>30</v>
      </c>
      <c r="C73" s="24">
        <f t="shared" si="68"/>
        <v>0</v>
      </c>
      <c r="D73" s="24">
        <f t="shared" si="69"/>
        <v>0</v>
      </c>
      <c r="E73" s="24">
        <f t="shared" si="70"/>
        <v>0</v>
      </c>
      <c r="F73" s="25">
        <f t="shared" si="61"/>
        <v>30</v>
      </c>
      <c r="G73" s="24">
        <f t="shared" si="65"/>
        <v>3</v>
      </c>
      <c r="H73" s="24">
        <f t="shared" si="78"/>
        <v>1</v>
      </c>
      <c r="I73" s="24">
        <f t="shared" si="79"/>
        <v>2</v>
      </c>
      <c r="J73" s="24">
        <f t="shared" si="77"/>
        <v>0</v>
      </c>
      <c r="K73" s="25"/>
      <c r="L73" s="26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5">
        <v>2</v>
      </c>
      <c r="AZ73" s="26"/>
      <c r="BA73" s="26"/>
      <c r="BB73" s="26"/>
      <c r="BC73" s="25">
        <v>3</v>
      </c>
      <c r="BD73" s="25">
        <v>1</v>
      </c>
      <c r="BE73" s="25">
        <v>2</v>
      </c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</row>
    <row r="74" spans="1:303" s="21" customFormat="1" ht="27.75" customHeight="1">
      <c r="A74" s="30" t="s">
        <v>73</v>
      </c>
      <c r="B74" s="24">
        <f t="shared" si="67"/>
        <v>0</v>
      </c>
      <c r="C74" s="24">
        <f t="shared" si="68"/>
        <v>0</v>
      </c>
      <c r="D74" s="24">
        <f t="shared" si="69"/>
        <v>30</v>
      </c>
      <c r="E74" s="24">
        <f t="shared" si="70"/>
        <v>0</v>
      </c>
      <c r="F74" s="25">
        <f t="shared" si="61"/>
        <v>30</v>
      </c>
      <c r="G74" s="24">
        <f t="shared" si="65"/>
        <v>2</v>
      </c>
      <c r="H74" s="24">
        <f t="shared" si="78"/>
        <v>1</v>
      </c>
      <c r="I74" s="24">
        <f t="shared" si="79"/>
        <v>1</v>
      </c>
      <c r="J74" s="24">
        <f t="shared" si="77"/>
        <v>0</v>
      </c>
      <c r="K74" s="25"/>
      <c r="L74" s="26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5">
        <v>2</v>
      </c>
      <c r="BB74" s="26"/>
      <c r="BC74" s="25">
        <v>2</v>
      </c>
      <c r="BD74" s="25">
        <v>1</v>
      </c>
      <c r="BE74" s="25">
        <v>1</v>
      </c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</row>
    <row r="75" spans="1:303" s="32" customFormat="1" ht="41.25" thickBot="1">
      <c r="A75" s="33" t="s">
        <v>76</v>
      </c>
      <c r="B75" s="24">
        <f t="shared" si="67"/>
        <v>30</v>
      </c>
      <c r="C75" s="24">
        <f t="shared" si="68"/>
        <v>15</v>
      </c>
      <c r="D75" s="24">
        <f t="shared" si="69"/>
        <v>0</v>
      </c>
      <c r="E75" s="24">
        <f t="shared" si="70"/>
        <v>0</v>
      </c>
      <c r="F75" s="25">
        <f t="shared" si="61"/>
        <v>45</v>
      </c>
      <c r="G75" s="24">
        <f t="shared" si="65"/>
        <v>4</v>
      </c>
      <c r="H75" s="24">
        <f t="shared" si="78"/>
        <v>1</v>
      </c>
      <c r="I75" s="24">
        <f t="shared" si="79"/>
        <v>3</v>
      </c>
      <c r="J75" s="24">
        <f t="shared" si="77"/>
        <v>4</v>
      </c>
      <c r="K75" s="25"/>
      <c r="L75" s="26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5">
        <v>2</v>
      </c>
      <c r="BH75" s="25">
        <v>1</v>
      </c>
      <c r="BI75" s="26"/>
      <c r="BJ75" s="26"/>
      <c r="BK75" s="25">
        <v>4</v>
      </c>
      <c r="BL75" s="25">
        <v>1</v>
      </c>
      <c r="BM75" s="25">
        <v>3</v>
      </c>
      <c r="BN75" s="26">
        <v>4</v>
      </c>
      <c r="BO75" s="26"/>
      <c r="BP75" s="26"/>
      <c r="BQ75" s="26"/>
      <c r="BR75" s="26"/>
      <c r="BS75" s="26"/>
      <c r="BT75" s="26"/>
      <c r="BU75" s="26"/>
      <c r="BV75" s="26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</row>
    <row r="76" spans="1:303" s="22" customFormat="1" ht="27.75" customHeight="1">
      <c r="A76" s="29" t="s">
        <v>29</v>
      </c>
      <c r="B76" s="28">
        <f t="shared" ref="B76:AG76" si="90">SUM(B77:B77)</f>
        <v>135</v>
      </c>
      <c r="C76" s="28">
        <f t="shared" si="90"/>
        <v>30</v>
      </c>
      <c r="D76" s="28">
        <f t="shared" si="90"/>
        <v>60</v>
      </c>
      <c r="E76" s="28">
        <f t="shared" si="90"/>
        <v>15</v>
      </c>
      <c r="F76" s="28">
        <f t="shared" si="90"/>
        <v>240</v>
      </c>
      <c r="G76" s="28">
        <f t="shared" si="90"/>
        <v>20</v>
      </c>
      <c r="H76" s="28">
        <f t="shared" si="90"/>
        <v>8</v>
      </c>
      <c r="I76" s="28">
        <f t="shared" si="90"/>
        <v>12</v>
      </c>
      <c r="J76" s="28">
        <f t="shared" si="90"/>
        <v>20</v>
      </c>
      <c r="K76" s="28">
        <f t="shared" si="90"/>
        <v>0</v>
      </c>
      <c r="L76" s="28">
        <f t="shared" si="90"/>
        <v>0</v>
      </c>
      <c r="M76" s="28">
        <f t="shared" si="90"/>
        <v>0</v>
      </c>
      <c r="N76" s="28">
        <f t="shared" si="90"/>
        <v>0</v>
      </c>
      <c r="O76" s="28">
        <f t="shared" si="90"/>
        <v>0</v>
      </c>
      <c r="P76" s="28">
        <f t="shared" si="90"/>
        <v>0</v>
      </c>
      <c r="Q76" s="28">
        <f t="shared" si="90"/>
        <v>0</v>
      </c>
      <c r="R76" s="28">
        <f t="shared" si="90"/>
        <v>0</v>
      </c>
      <c r="S76" s="28">
        <f t="shared" si="90"/>
        <v>0</v>
      </c>
      <c r="T76" s="28">
        <f t="shared" si="90"/>
        <v>0</v>
      </c>
      <c r="U76" s="28">
        <f t="shared" si="90"/>
        <v>0</v>
      </c>
      <c r="V76" s="28">
        <f t="shared" si="90"/>
        <v>0</v>
      </c>
      <c r="W76" s="28">
        <f t="shared" si="90"/>
        <v>0</v>
      </c>
      <c r="X76" s="28">
        <f t="shared" si="90"/>
        <v>0</v>
      </c>
      <c r="Y76" s="28">
        <f t="shared" si="90"/>
        <v>0</v>
      </c>
      <c r="Z76" s="28">
        <f t="shared" si="90"/>
        <v>0</v>
      </c>
      <c r="AA76" s="28">
        <f t="shared" si="90"/>
        <v>0</v>
      </c>
      <c r="AB76" s="28">
        <f t="shared" si="90"/>
        <v>0</v>
      </c>
      <c r="AC76" s="28">
        <f t="shared" si="90"/>
        <v>0</v>
      </c>
      <c r="AD76" s="28">
        <f t="shared" si="90"/>
        <v>0</v>
      </c>
      <c r="AE76" s="28">
        <f t="shared" si="90"/>
        <v>0</v>
      </c>
      <c r="AF76" s="28">
        <f t="shared" si="90"/>
        <v>0</v>
      </c>
      <c r="AG76" s="28">
        <f t="shared" si="90"/>
        <v>0</v>
      </c>
      <c r="AH76" s="28">
        <f t="shared" ref="AH76:BM76" si="91">SUM(AH77:AH77)</f>
        <v>0</v>
      </c>
      <c r="AI76" s="28">
        <f t="shared" si="91"/>
        <v>0</v>
      </c>
      <c r="AJ76" s="28">
        <f t="shared" si="91"/>
        <v>0</v>
      </c>
      <c r="AK76" s="28">
        <f t="shared" si="91"/>
        <v>0</v>
      </c>
      <c r="AL76" s="28">
        <f t="shared" si="91"/>
        <v>0</v>
      </c>
      <c r="AM76" s="28">
        <f t="shared" si="91"/>
        <v>0</v>
      </c>
      <c r="AN76" s="28">
        <f t="shared" si="91"/>
        <v>0</v>
      </c>
      <c r="AO76" s="28">
        <f t="shared" si="91"/>
        <v>0</v>
      </c>
      <c r="AP76" s="28">
        <f t="shared" si="91"/>
        <v>0</v>
      </c>
      <c r="AQ76" s="28">
        <f t="shared" si="91"/>
        <v>0</v>
      </c>
      <c r="AR76" s="28">
        <f t="shared" si="91"/>
        <v>0</v>
      </c>
      <c r="AS76" s="28">
        <f t="shared" si="91"/>
        <v>0</v>
      </c>
      <c r="AT76" s="28">
        <f t="shared" si="91"/>
        <v>0</v>
      </c>
      <c r="AU76" s="28">
        <f t="shared" si="91"/>
        <v>0</v>
      </c>
      <c r="AV76" s="28">
        <f t="shared" si="91"/>
        <v>0</v>
      </c>
      <c r="AW76" s="28">
        <f t="shared" si="91"/>
        <v>0</v>
      </c>
      <c r="AX76" s="28">
        <f t="shared" si="91"/>
        <v>0</v>
      </c>
      <c r="AY76" s="28">
        <f t="shared" si="91"/>
        <v>4</v>
      </c>
      <c r="AZ76" s="28">
        <f t="shared" si="91"/>
        <v>1</v>
      </c>
      <c r="BA76" s="28">
        <f t="shared" si="91"/>
        <v>2</v>
      </c>
      <c r="BB76" s="28">
        <f t="shared" si="91"/>
        <v>0</v>
      </c>
      <c r="BC76" s="28">
        <f t="shared" si="91"/>
        <v>9</v>
      </c>
      <c r="BD76" s="28">
        <f t="shared" si="91"/>
        <v>3</v>
      </c>
      <c r="BE76" s="28">
        <f t="shared" si="91"/>
        <v>6</v>
      </c>
      <c r="BF76" s="28">
        <f t="shared" si="91"/>
        <v>9</v>
      </c>
      <c r="BG76" s="28">
        <f t="shared" si="91"/>
        <v>1</v>
      </c>
      <c r="BH76" s="28">
        <f t="shared" si="91"/>
        <v>0</v>
      </c>
      <c r="BI76" s="28">
        <f t="shared" si="91"/>
        <v>2</v>
      </c>
      <c r="BJ76" s="28">
        <f t="shared" si="91"/>
        <v>0</v>
      </c>
      <c r="BK76" s="28">
        <f t="shared" si="91"/>
        <v>4</v>
      </c>
      <c r="BL76" s="28">
        <f t="shared" si="91"/>
        <v>2</v>
      </c>
      <c r="BM76" s="28">
        <f t="shared" si="91"/>
        <v>2</v>
      </c>
      <c r="BN76" s="28">
        <f t="shared" ref="BN76:BV76" si="92">SUM(BN77:BN77)</f>
        <v>4</v>
      </c>
      <c r="BO76" s="28">
        <f t="shared" si="92"/>
        <v>4</v>
      </c>
      <c r="BP76" s="28">
        <f t="shared" si="92"/>
        <v>1</v>
      </c>
      <c r="BQ76" s="28">
        <f t="shared" si="92"/>
        <v>0</v>
      </c>
      <c r="BR76" s="28">
        <f t="shared" si="92"/>
        <v>1</v>
      </c>
      <c r="BS76" s="28">
        <f t="shared" si="92"/>
        <v>7</v>
      </c>
      <c r="BT76" s="28">
        <f t="shared" si="92"/>
        <v>3</v>
      </c>
      <c r="BU76" s="28">
        <f t="shared" si="92"/>
        <v>4</v>
      </c>
      <c r="BV76" s="28">
        <f t="shared" si="92"/>
        <v>7</v>
      </c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</row>
    <row r="77" spans="1:303" s="36" customFormat="1" ht="27.75" customHeight="1">
      <c r="A77" s="30" t="s">
        <v>40</v>
      </c>
      <c r="B77" s="24">
        <f t="shared" si="67"/>
        <v>135</v>
      </c>
      <c r="C77" s="24">
        <f t="shared" si="68"/>
        <v>30</v>
      </c>
      <c r="D77" s="24">
        <f t="shared" si="69"/>
        <v>60</v>
      </c>
      <c r="E77" s="24">
        <f t="shared" si="70"/>
        <v>15</v>
      </c>
      <c r="F77" s="25">
        <f t="shared" ref="F77:F82" si="93">SUM(B77:E77)</f>
        <v>240</v>
      </c>
      <c r="G77" s="24">
        <f t="shared" si="65"/>
        <v>20</v>
      </c>
      <c r="H77" s="24">
        <f t="shared" si="78"/>
        <v>8</v>
      </c>
      <c r="I77" s="24">
        <f t="shared" si="79"/>
        <v>12</v>
      </c>
      <c r="J77" s="24">
        <f t="shared" si="77"/>
        <v>20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>
        <v>4</v>
      </c>
      <c r="AZ77" s="25">
        <v>1</v>
      </c>
      <c r="BA77" s="25">
        <v>2</v>
      </c>
      <c r="BB77" s="25"/>
      <c r="BC77" s="25">
        <v>9</v>
      </c>
      <c r="BD77" s="25">
        <v>3</v>
      </c>
      <c r="BE77" s="25">
        <v>6</v>
      </c>
      <c r="BF77" s="25">
        <v>9</v>
      </c>
      <c r="BG77" s="25">
        <v>1</v>
      </c>
      <c r="BH77" s="25"/>
      <c r="BI77" s="25">
        <v>2</v>
      </c>
      <c r="BJ77" s="25"/>
      <c r="BK77" s="25">
        <v>4</v>
      </c>
      <c r="BL77" s="25">
        <v>2</v>
      </c>
      <c r="BM77" s="25">
        <v>2</v>
      </c>
      <c r="BN77" s="25">
        <v>4</v>
      </c>
      <c r="BO77" s="25">
        <v>4</v>
      </c>
      <c r="BP77" s="25">
        <v>1</v>
      </c>
      <c r="BQ77" s="25"/>
      <c r="BR77" s="25">
        <v>1</v>
      </c>
      <c r="BS77" s="25">
        <v>7</v>
      </c>
      <c r="BT77" s="25">
        <v>3</v>
      </c>
      <c r="BU77" s="25">
        <v>4</v>
      </c>
      <c r="BV77" s="25">
        <v>7</v>
      </c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</row>
    <row r="78" spans="1:303" s="39" customFormat="1" ht="26.25" customHeight="1">
      <c r="A78" s="37" t="s">
        <v>13</v>
      </c>
      <c r="B78" s="28">
        <f t="shared" ref="B78:AG78" si="94">SUM(B79:B82)</f>
        <v>0</v>
      </c>
      <c r="C78" s="28">
        <f t="shared" si="94"/>
        <v>0</v>
      </c>
      <c r="D78" s="28">
        <f t="shared" si="94"/>
        <v>60</v>
      </c>
      <c r="E78" s="28">
        <f t="shared" si="94"/>
        <v>0</v>
      </c>
      <c r="F78" s="28">
        <f t="shared" si="94"/>
        <v>60</v>
      </c>
      <c r="G78" s="28">
        <f t="shared" si="94"/>
        <v>28</v>
      </c>
      <c r="H78" s="28">
        <f t="shared" si="94"/>
        <v>24</v>
      </c>
      <c r="I78" s="28">
        <f t="shared" si="94"/>
        <v>4</v>
      </c>
      <c r="J78" s="28">
        <f t="shared" si="94"/>
        <v>28</v>
      </c>
      <c r="K78" s="28">
        <f t="shared" si="94"/>
        <v>0</v>
      </c>
      <c r="L78" s="28">
        <f t="shared" si="94"/>
        <v>0</v>
      </c>
      <c r="M78" s="28">
        <f t="shared" si="94"/>
        <v>0</v>
      </c>
      <c r="N78" s="28">
        <f t="shared" si="94"/>
        <v>0</v>
      </c>
      <c r="O78" s="28">
        <f t="shared" si="94"/>
        <v>0</v>
      </c>
      <c r="P78" s="28">
        <f t="shared" si="94"/>
        <v>0</v>
      </c>
      <c r="Q78" s="28">
        <f t="shared" si="94"/>
        <v>0</v>
      </c>
      <c r="R78" s="28">
        <f t="shared" si="94"/>
        <v>0</v>
      </c>
      <c r="S78" s="28">
        <f t="shared" si="94"/>
        <v>0</v>
      </c>
      <c r="T78" s="28">
        <f t="shared" si="94"/>
        <v>0</v>
      </c>
      <c r="U78" s="28">
        <f t="shared" si="94"/>
        <v>0</v>
      </c>
      <c r="V78" s="28">
        <f t="shared" si="94"/>
        <v>0</v>
      </c>
      <c r="W78" s="28">
        <f t="shared" si="94"/>
        <v>0</v>
      </c>
      <c r="X78" s="28">
        <f t="shared" si="94"/>
        <v>0</v>
      </c>
      <c r="Y78" s="28">
        <f t="shared" si="94"/>
        <v>0</v>
      </c>
      <c r="Z78" s="28">
        <f t="shared" si="94"/>
        <v>0</v>
      </c>
      <c r="AA78" s="28">
        <f t="shared" si="94"/>
        <v>0</v>
      </c>
      <c r="AB78" s="28">
        <f t="shared" si="94"/>
        <v>0</v>
      </c>
      <c r="AC78" s="28">
        <f t="shared" si="94"/>
        <v>0</v>
      </c>
      <c r="AD78" s="28">
        <f t="shared" si="94"/>
        <v>0</v>
      </c>
      <c r="AE78" s="28">
        <f t="shared" si="94"/>
        <v>0</v>
      </c>
      <c r="AF78" s="28">
        <f t="shared" si="94"/>
        <v>0</v>
      </c>
      <c r="AG78" s="28">
        <f t="shared" si="94"/>
        <v>0</v>
      </c>
      <c r="AH78" s="28">
        <f t="shared" ref="AH78:BM78" si="95">SUM(AH79:AH82)</f>
        <v>0</v>
      </c>
      <c r="AI78" s="28">
        <f t="shared" si="95"/>
        <v>0</v>
      </c>
      <c r="AJ78" s="28">
        <f t="shared" si="95"/>
        <v>0</v>
      </c>
      <c r="AK78" s="28">
        <f t="shared" si="95"/>
        <v>0</v>
      </c>
      <c r="AL78" s="28">
        <f t="shared" si="95"/>
        <v>0</v>
      </c>
      <c r="AM78" s="28">
        <f t="shared" si="95"/>
        <v>0</v>
      </c>
      <c r="AN78" s="28">
        <f t="shared" si="95"/>
        <v>0</v>
      </c>
      <c r="AO78" s="28">
        <f t="shared" si="95"/>
        <v>0</v>
      </c>
      <c r="AP78" s="28">
        <f t="shared" si="95"/>
        <v>0</v>
      </c>
      <c r="AQ78" s="28">
        <f t="shared" si="95"/>
        <v>0</v>
      </c>
      <c r="AR78" s="28">
        <f t="shared" si="95"/>
        <v>0</v>
      </c>
      <c r="AS78" s="28">
        <f t="shared" si="95"/>
        <v>0</v>
      </c>
      <c r="AT78" s="28">
        <f t="shared" si="95"/>
        <v>0</v>
      </c>
      <c r="AU78" s="28">
        <f t="shared" si="95"/>
        <v>0</v>
      </c>
      <c r="AV78" s="28">
        <f t="shared" si="95"/>
        <v>0</v>
      </c>
      <c r="AW78" s="28">
        <f t="shared" si="95"/>
        <v>0</v>
      </c>
      <c r="AX78" s="28">
        <f t="shared" si="95"/>
        <v>0</v>
      </c>
      <c r="AY78" s="28">
        <f t="shared" si="95"/>
        <v>0</v>
      </c>
      <c r="AZ78" s="28">
        <f t="shared" si="95"/>
        <v>0</v>
      </c>
      <c r="BA78" s="28">
        <f t="shared" si="95"/>
        <v>0</v>
      </c>
      <c r="BB78" s="28">
        <f t="shared" si="95"/>
        <v>0</v>
      </c>
      <c r="BC78" s="28">
        <f t="shared" si="95"/>
        <v>4</v>
      </c>
      <c r="BD78" s="28">
        <f t="shared" si="95"/>
        <v>4</v>
      </c>
      <c r="BE78" s="28">
        <f t="shared" si="95"/>
        <v>0</v>
      </c>
      <c r="BF78" s="28">
        <f t="shared" si="95"/>
        <v>0</v>
      </c>
      <c r="BG78" s="28">
        <f t="shared" si="95"/>
        <v>0</v>
      </c>
      <c r="BH78" s="28">
        <f t="shared" si="95"/>
        <v>0</v>
      </c>
      <c r="BI78" s="28">
        <f t="shared" si="95"/>
        <v>2</v>
      </c>
      <c r="BJ78" s="28">
        <f t="shared" si="95"/>
        <v>0</v>
      </c>
      <c r="BK78" s="28">
        <f t="shared" si="95"/>
        <v>3</v>
      </c>
      <c r="BL78" s="28">
        <f t="shared" si="95"/>
        <v>1</v>
      </c>
      <c r="BM78" s="28">
        <f t="shared" si="95"/>
        <v>2</v>
      </c>
      <c r="BN78" s="28">
        <f t="shared" ref="BN78:BV78" si="96">SUM(BN79:BN82)</f>
        <v>3</v>
      </c>
      <c r="BO78" s="28">
        <f t="shared" si="96"/>
        <v>0</v>
      </c>
      <c r="BP78" s="28">
        <f t="shared" si="96"/>
        <v>0</v>
      </c>
      <c r="BQ78" s="28">
        <f t="shared" si="96"/>
        <v>2</v>
      </c>
      <c r="BR78" s="28">
        <f t="shared" si="96"/>
        <v>0</v>
      </c>
      <c r="BS78" s="28">
        <f t="shared" si="96"/>
        <v>21</v>
      </c>
      <c r="BT78" s="28">
        <f t="shared" si="96"/>
        <v>19</v>
      </c>
      <c r="BU78" s="28">
        <f t="shared" si="96"/>
        <v>2</v>
      </c>
      <c r="BV78" s="28">
        <f t="shared" si="96"/>
        <v>21</v>
      </c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</row>
    <row r="79" spans="1:303" s="38" customFormat="1" ht="26.1" customHeight="1">
      <c r="A79" s="23" t="s">
        <v>37</v>
      </c>
      <c r="B79" s="24">
        <f t="shared" si="67"/>
        <v>0</v>
      </c>
      <c r="C79" s="24">
        <f t="shared" si="68"/>
        <v>0</v>
      </c>
      <c r="D79" s="24">
        <f t="shared" si="69"/>
        <v>0</v>
      </c>
      <c r="E79" s="24">
        <f t="shared" si="70"/>
        <v>0</v>
      </c>
      <c r="F79" s="25">
        <f t="shared" si="93"/>
        <v>0</v>
      </c>
      <c r="G79" s="24">
        <f t="shared" ref="G79:G82" si="97">SUM(O79,W79,AE79,AM79,AU79,BK79,BS79,BC79)</f>
        <v>4</v>
      </c>
      <c r="H79" s="24">
        <f t="shared" si="78"/>
        <v>4</v>
      </c>
      <c r="I79" s="24">
        <f t="shared" si="79"/>
        <v>0</v>
      </c>
      <c r="J79" s="24">
        <v>4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5">
        <v>4</v>
      </c>
      <c r="BD79" s="25">
        <v>4</v>
      </c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1:303" s="38" customFormat="1" ht="27.95" customHeight="1">
      <c r="A80" s="40" t="s">
        <v>26</v>
      </c>
      <c r="B80" s="24">
        <f t="shared" si="67"/>
        <v>0</v>
      </c>
      <c r="C80" s="24">
        <f t="shared" si="68"/>
        <v>0</v>
      </c>
      <c r="D80" s="24">
        <f t="shared" si="69"/>
        <v>30</v>
      </c>
      <c r="E80" s="24">
        <f t="shared" si="70"/>
        <v>0</v>
      </c>
      <c r="F80" s="25">
        <f t="shared" si="93"/>
        <v>30</v>
      </c>
      <c r="G80" s="24">
        <f t="shared" si="97"/>
        <v>3</v>
      </c>
      <c r="H80" s="24">
        <f t="shared" si="78"/>
        <v>1</v>
      </c>
      <c r="I80" s="24">
        <f t="shared" si="79"/>
        <v>2</v>
      </c>
      <c r="J80" s="24">
        <f t="shared" si="77"/>
        <v>3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5">
        <v>2</v>
      </c>
      <c r="BJ80" s="26"/>
      <c r="BK80" s="25">
        <v>3</v>
      </c>
      <c r="BL80" s="25">
        <v>1</v>
      </c>
      <c r="BM80" s="25">
        <v>2</v>
      </c>
      <c r="BN80" s="25">
        <v>3</v>
      </c>
      <c r="BO80" s="26"/>
      <c r="BP80" s="26"/>
      <c r="BQ80" s="26"/>
      <c r="BR80" s="26"/>
      <c r="BS80" s="26"/>
      <c r="BT80" s="26"/>
      <c r="BU80" s="26"/>
      <c r="BV80" s="26"/>
    </row>
    <row r="81" spans="1:303" s="38" customFormat="1" ht="27.95" customHeight="1">
      <c r="A81" s="40" t="s">
        <v>14</v>
      </c>
      <c r="B81" s="24">
        <f t="shared" ref="B81:E82" si="98">SUM(K81,S81,AA81,AI81,AQ81,AY81,BG81,BO81)*15</f>
        <v>0</v>
      </c>
      <c r="C81" s="24">
        <f t="shared" si="98"/>
        <v>0</v>
      </c>
      <c r="D81" s="24">
        <f t="shared" si="98"/>
        <v>30</v>
      </c>
      <c r="E81" s="24">
        <f t="shared" si="98"/>
        <v>0</v>
      </c>
      <c r="F81" s="25">
        <f t="shared" si="93"/>
        <v>30</v>
      </c>
      <c r="G81" s="24">
        <f t="shared" si="97"/>
        <v>5</v>
      </c>
      <c r="H81" s="24">
        <f t="shared" si="78"/>
        <v>3</v>
      </c>
      <c r="I81" s="24">
        <f t="shared" si="79"/>
        <v>2</v>
      </c>
      <c r="J81" s="24">
        <f t="shared" si="77"/>
        <v>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5">
        <v>2</v>
      </c>
      <c r="BR81" s="26"/>
      <c r="BS81" s="25">
        <v>5</v>
      </c>
      <c r="BT81" s="25">
        <v>3</v>
      </c>
      <c r="BU81" s="25">
        <v>2</v>
      </c>
      <c r="BV81" s="25">
        <v>5</v>
      </c>
    </row>
    <row r="82" spans="1:303" s="38" customFormat="1" ht="27.95" customHeight="1">
      <c r="A82" s="41" t="s">
        <v>38</v>
      </c>
      <c r="B82" s="24">
        <f t="shared" si="98"/>
        <v>0</v>
      </c>
      <c r="C82" s="24">
        <f t="shared" si="98"/>
        <v>0</v>
      </c>
      <c r="D82" s="24">
        <f t="shared" si="98"/>
        <v>0</v>
      </c>
      <c r="E82" s="24">
        <f t="shared" si="98"/>
        <v>0</v>
      </c>
      <c r="F82" s="25">
        <f t="shared" si="93"/>
        <v>0</v>
      </c>
      <c r="G82" s="24">
        <f t="shared" si="97"/>
        <v>16</v>
      </c>
      <c r="H82" s="24">
        <f t="shared" si="78"/>
        <v>16</v>
      </c>
      <c r="I82" s="24">
        <f t="shared" si="79"/>
        <v>0</v>
      </c>
      <c r="J82" s="24">
        <f t="shared" si="77"/>
        <v>16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5">
        <v>16</v>
      </c>
      <c r="BT82" s="25">
        <v>16</v>
      </c>
      <c r="BU82" s="25">
        <v>0</v>
      </c>
      <c r="BV82" s="25">
        <v>16</v>
      </c>
    </row>
    <row r="83" spans="1:303" s="43" customFormat="1" ht="27.75" customHeight="1">
      <c r="A83" s="56"/>
      <c r="B83" s="35">
        <f t="shared" ref="B83:AG83" si="99">SUM(B78,B76,B65,B53,B42,B33,B29,B14,B9,B4)</f>
        <v>1215</v>
      </c>
      <c r="C83" s="35">
        <f t="shared" si="99"/>
        <v>780</v>
      </c>
      <c r="D83" s="35">
        <f t="shared" si="99"/>
        <v>435</v>
      </c>
      <c r="E83" s="35">
        <f t="shared" si="99"/>
        <v>60</v>
      </c>
      <c r="F83" s="54">
        <f t="shared" si="99"/>
        <v>2490</v>
      </c>
      <c r="G83" s="54">
        <f t="shared" si="99"/>
        <v>240</v>
      </c>
      <c r="H83" s="54">
        <f t="shared" si="99"/>
        <v>128</v>
      </c>
      <c r="I83" s="54">
        <f t="shared" si="99"/>
        <v>112</v>
      </c>
      <c r="J83" s="54">
        <f t="shared" si="99"/>
        <v>76</v>
      </c>
      <c r="K83" s="35">
        <f t="shared" si="99"/>
        <v>14</v>
      </c>
      <c r="L83" s="35">
        <f t="shared" si="99"/>
        <v>13</v>
      </c>
      <c r="M83" s="35">
        <f t="shared" si="99"/>
        <v>0</v>
      </c>
      <c r="N83" s="35">
        <f t="shared" si="99"/>
        <v>0</v>
      </c>
      <c r="O83" s="50">
        <f t="shared" si="99"/>
        <v>30</v>
      </c>
      <c r="P83" s="48">
        <f t="shared" si="99"/>
        <v>15</v>
      </c>
      <c r="Q83" s="48">
        <f t="shared" si="99"/>
        <v>15</v>
      </c>
      <c r="R83" s="48">
        <f t="shared" si="99"/>
        <v>2</v>
      </c>
      <c r="S83" s="35">
        <f t="shared" si="99"/>
        <v>10</v>
      </c>
      <c r="T83" s="35">
        <f t="shared" si="99"/>
        <v>8</v>
      </c>
      <c r="U83" s="35">
        <f t="shared" si="99"/>
        <v>7</v>
      </c>
      <c r="V83" s="35">
        <f t="shared" si="99"/>
        <v>0</v>
      </c>
      <c r="W83" s="50">
        <f t="shared" si="99"/>
        <v>30</v>
      </c>
      <c r="X83" s="48">
        <f t="shared" si="99"/>
        <v>15</v>
      </c>
      <c r="Y83" s="48">
        <f t="shared" si="99"/>
        <v>15</v>
      </c>
      <c r="Z83" s="48">
        <f t="shared" si="99"/>
        <v>6</v>
      </c>
      <c r="AA83" s="35">
        <f t="shared" si="99"/>
        <v>13</v>
      </c>
      <c r="AB83" s="35">
        <f t="shared" si="99"/>
        <v>8</v>
      </c>
      <c r="AC83" s="35">
        <f t="shared" si="99"/>
        <v>4</v>
      </c>
      <c r="AD83" s="35">
        <f t="shared" si="99"/>
        <v>1</v>
      </c>
      <c r="AE83" s="50">
        <f t="shared" si="99"/>
        <v>30</v>
      </c>
      <c r="AF83" s="48">
        <f t="shared" si="99"/>
        <v>15</v>
      </c>
      <c r="AG83" s="48">
        <f t="shared" si="99"/>
        <v>15</v>
      </c>
      <c r="AH83" s="48">
        <f t="shared" ref="AH83:BG83" si="100">SUM(AH78,AH76,AH65,AH53,AH42,AH33,AH29,AH14,AH9,AH4)</f>
        <v>0</v>
      </c>
      <c r="AI83" s="35">
        <f t="shared" si="100"/>
        <v>6</v>
      </c>
      <c r="AJ83" s="35">
        <f t="shared" si="100"/>
        <v>9</v>
      </c>
      <c r="AK83" s="35">
        <f t="shared" si="100"/>
        <v>2</v>
      </c>
      <c r="AL83" s="35">
        <f t="shared" si="100"/>
        <v>0</v>
      </c>
      <c r="AM83" s="50">
        <f t="shared" si="100"/>
        <v>30</v>
      </c>
      <c r="AN83" s="48">
        <f t="shared" si="100"/>
        <v>15</v>
      </c>
      <c r="AO83" s="48">
        <f t="shared" si="100"/>
        <v>15</v>
      </c>
      <c r="AP83" s="48">
        <f t="shared" si="100"/>
        <v>7</v>
      </c>
      <c r="AQ83" s="35">
        <f t="shared" si="100"/>
        <v>13</v>
      </c>
      <c r="AR83" s="35">
        <f t="shared" si="100"/>
        <v>8</v>
      </c>
      <c r="AS83" s="35">
        <f t="shared" si="100"/>
        <v>1</v>
      </c>
      <c r="AT83" s="35">
        <f t="shared" si="100"/>
        <v>0</v>
      </c>
      <c r="AU83" s="50">
        <f t="shared" si="100"/>
        <v>30</v>
      </c>
      <c r="AV83" s="48">
        <f t="shared" si="100"/>
        <v>15</v>
      </c>
      <c r="AW83" s="48">
        <f t="shared" si="100"/>
        <v>15</v>
      </c>
      <c r="AX83" s="48">
        <f t="shared" si="100"/>
        <v>9</v>
      </c>
      <c r="AY83" s="35">
        <f t="shared" si="100"/>
        <v>10</v>
      </c>
      <c r="AZ83" s="35">
        <f t="shared" si="100"/>
        <v>2</v>
      </c>
      <c r="BA83" s="35">
        <f t="shared" si="100"/>
        <v>6</v>
      </c>
      <c r="BB83" s="35">
        <f t="shared" si="100"/>
        <v>0</v>
      </c>
      <c r="BC83" s="50">
        <f t="shared" si="100"/>
        <v>30</v>
      </c>
      <c r="BD83" s="48">
        <f t="shared" si="100"/>
        <v>15</v>
      </c>
      <c r="BE83" s="48">
        <f t="shared" si="100"/>
        <v>15</v>
      </c>
      <c r="BF83" s="48">
        <f t="shared" si="100"/>
        <v>9</v>
      </c>
      <c r="BG83" s="35">
        <f t="shared" si="100"/>
        <v>9</v>
      </c>
      <c r="BH83" s="35">
        <f t="shared" ref="BH83:BJ83" si="101">SUM(BH78,BH76,BH65,BH53,BH42,BH33,BH29,BH14,BH9,BH4)</f>
        <v>2</v>
      </c>
      <c r="BI83" s="35">
        <f t="shared" si="101"/>
        <v>7</v>
      </c>
      <c r="BJ83" s="35">
        <f t="shared" si="101"/>
        <v>2</v>
      </c>
      <c r="BK83" s="50">
        <f>SUM(BK78,BK76,BK65,BK53,BK42,BK33,BK29,BK14,BK9,BK4)</f>
        <v>30</v>
      </c>
      <c r="BL83" s="48">
        <f t="shared" ref="BL83:BN83" si="102">SUM(BL78,BL76,BL65,BL53,BL42,BL33,BL29,BL14,BL9,BL4)</f>
        <v>15</v>
      </c>
      <c r="BM83" s="48">
        <f t="shared" si="102"/>
        <v>15</v>
      </c>
      <c r="BN83" s="48">
        <f t="shared" si="102"/>
        <v>11</v>
      </c>
      <c r="BO83" s="35">
        <f>SUM(BO78,BO76,BO65,BO53,BO42,BO33,BO29,BO14,BO9,BO4)</f>
        <v>6</v>
      </c>
      <c r="BP83" s="35">
        <f t="shared" ref="BP83:BR83" si="103">SUM(BP78,BP76,BP65,BP53,BP42,BP33,BP29,BP14,BP9,BP4)</f>
        <v>2</v>
      </c>
      <c r="BQ83" s="35">
        <f t="shared" si="103"/>
        <v>2</v>
      </c>
      <c r="BR83" s="35">
        <f t="shared" si="103"/>
        <v>1</v>
      </c>
      <c r="BS83" s="50">
        <f>SUM(BS78,BS76,BS65,BS53,BS42,BS33,BS29,BS14,BS9,BS4)</f>
        <v>30</v>
      </c>
      <c r="BT83" s="48">
        <f t="shared" ref="BT83:BV83" si="104">SUM(BT78,BT76,BT65,BT53,BT42,BT33,BT29,BT14,BT9,BT4)</f>
        <v>23</v>
      </c>
      <c r="BU83" s="48">
        <f t="shared" si="104"/>
        <v>7</v>
      </c>
      <c r="BV83" s="48">
        <f t="shared" si="104"/>
        <v>28</v>
      </c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  <c r="IW83" s="42"/>
      <c r="IX83" s="42"/>
      <c r="IY83" s="42"/>
      <c r="IZ83" s="42"/>
      <c r="JA83" s="42"/>
      <c r="JB83" s="42"/>
      <c r="JC83" s="42"/>
      <c r="JD83" s="42"/>
      <c r="JE83" s="42"/>
      <c r="JF83" s="42"/>
      <c r="JG83" s="42"/>
      <c r="JH83" s="42"/>
      <c r="JI83" s="42"/>
      <c r="JJ83" s="42"/>
      <c r="JK83" s="42"/>
      <c r="JL83" s="42"/>
      <c r="JM83" s="42"/>
      <c r="JN83" s="42"/>
      <c r="JO83" s="42"/>
      <c r="JP83" s="42"/>
      <c r="JQ83" s="42"/>
      <c r="JR83" s="42"/>
      <c r="JS83" s="42"/>
      <c r="JT83" s="42"/>
      <c r="JU83" s="42"/>
      <c r="JV83" s="42"/>
      <c r="JW83" s="42"/>
      <c r="JX83" s="42"/>
      <c r="JY83" s="42"/>
      <c r="JZ83" s="42"/>
      <c r="KA83" s="42"/>
      <c r="KB83" s="42"/>
      <c r="KC83" s="42"/>
      <c r="KD83" s="42"/>
      <c r="KE83" s="42"/>
      <c r="KF83" s="42"/>
      <c r="KG83" s="42"/>
      <c r="KH83" s="42"/>
      <c r="KI83" s="42"/>
      <c r="KJ83" s="42"/>
      <c r="KK83" s="42"/>
      <c r="KL83" s="42"/>
      <c r="KM83" s="42"/>
      <c r="KN83" s="42"/>
      <c r="KO83" s="42"/>
      <c r="KP83" s="42"/>
      <c r="KQ83" s="42"/>
    </row>
    <row r="84" spans="1:303" s="43" customFormat="1" ht="27.75" customHeight="1">
      <c r="A84" s="56"/>
      <c r="B84" s="54">
        <f>SUM(B83:E83)</f>
        <v>2490</v>
      </c>
      <c r="C84" s="54"/>
      <c r="D84" s="54"/>
      <c r="E84" s="54"/>
      <c r="F84" s="54"/>
      <c r="G84" s="54"/>
      <c r="H84" s="54"/>
      <c r="I84" s="54"/>
      <c r="J84" s="54"/>
      <c r="K84" s="48">
        <f>SUM(K83:N83)</f>
        <v>27</v>
      </c>
      <c r="L84" s="49"/>
      <c r="M84" s="49"/>
      <c r="N84" s="49"/>
      <c r="O84" s="51"/>
      <c r="P84" s="49"/>
      <c r="Q84" s="49"/>
      <c r="R84" s="49"/>
      <c r="S84" s="48">
        <f>SUM(S83:V83)</f>
        <v>25</v>
      </c>
      <c r="T84" s="49"/>
      <c r="U84" s="49"/>
      <c r="V84" s="49"/>
      <c r="W84" s="51"/>
      <c r="X84" s="49"/>
      <c r="Y84" s="49"/>
      <c r="Z84" s="49"/>
      <c r="AA84" s="48">
        <f>SUM(AA83:AD83)</f>
        <v>26</v>
      </c>
      <c r="AB84" s="49"/>
      <c r="AC84" s="49"/>
      <c r="AD84" s="49"/>
      <c r="AE84" s="51"/>
      <c r="AF84" s="49"/>
      <c r="AG84" s="49"/>
      <c r="AH84" s="49"/>
      <c r="AI84" s="48">
        <f>SUM(AI83:AL83)</f>
        <v>17</v>
      </c>
      <c r="AJ84" s="49"/>
      <c r="AK84" s="49"/>
      <c r="AL84" s="49"/>
      <c r="AM84" s="51"/>
      <c r="AN84" s="49"/>
      <c r="AO84" s="49"/>
      <c r="AP84" s="49"/>
      <c r="AQ84" s="48">
        <f>SUM(AQ83:AT83)</f>
        <v>22</v>
      </c>
      <c r="AR84" s="49"/>
      <c r="AS84" s="49"/>
      <c r="AT84" s="49"/>
      <c r="AU84" s="51"/>
      <c r="AV84" s="49"/>
      <c r="AW84" s="49"/>
      <c r="AX84" s="49"/>
      <c r="AY84" s="49">
        <f>SUM(AY83:BB83)</f>
        <v>18</v>
      </c>
      <c r="AZ84" s="49"/>
      <c r="BA84" s="49"/>
      <c r="BB84" s="49"/>
      <c r="BC84" s="51"/>
      <c r="BD84" s="49"/>
      <c r="BE84" s="49"/>
      <c r="BF84" s="49"/>
      <c r="BG84" s="48">
        <f>SUM(BG83:BJ83)</f>
        <v>20</v>
      </c>
      <c r="BH84" s="49"/>
      <c r="BI84" s="49"/>
      <c r="BJ84" s="49"/>
      <c r="BK84" s="51"/>
      <c r="BL84" s="49"/>
      <c r="BM84" s="49"/>
      <c r="BN84" s="49"/>
      <c r="BO84" s="48">
        <f>SUM(BO83:BR83)</f>
        <v>11</v>
      </c>
      <c r="BP84" s="49"/>
      <c r="BQ84" s="49"/>
      <c r="BR84" s="49"/>
      <c r="BS84" s="51"/>
      <c r="BT84" s="49"/>
      <c r="BU84" s="49"/>
      <c r="BV84" s="49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  <c r="IW84" s="42"/>
      <c r="IX84" s="42"/>
      <c r="IY84" s="42"/>
      <c r="IZ84" s="42"/>
      <c r="JA84" s="42"/>
      <c r="JB84" s="42"/>
      <c r="JC84" s="42"/>
      <c r="JD84" s="42"/>
      <c r="JE84" s="42"/>
      <c r="JF84" s="42"/>
      <c r="JG84" s="42"/>
      <c r="JH84" s="42"/>
      <c r="JI84" s="42"/>
      <c r="JJ84" s="42"/>
      <c r="JK84" s="42"/>
      <c r="JL84" s="42"/>
      <c r="JM84" s="42"/>
      <c r="JN84" s="42"/>
      <c r="JO84" s="42"/>
      <c r="JP84" s="42"/>
      <c r="JQ84" s="42"/>
      <c r="JR84" s="42"/>
      <c r="JS84" s="42"/>
      <c r="JT84" s="42"/>
      <c r="JU84" s="42"/>
      <c r="JV84" s="42"/>
      <c r="JW84" s="42"/>
      <c r="JX84" s="42"/>
      <c r="JY84" s="42"/>
      <c r="JZ84" s="42"/>
      <c r="KA84" s="42"/>
      <c r="KB84" s="42"/>
      <c r="KC84" s="42"/>
      <c r="KD84" s="42"/>
      <c r="KE84" s="42"/>
      <c r="KF84" s="42"/>
      <c r="KG84" s="42"/>
      <c r="KH84" s="42"/>
      <c r="KI84" s="42"/>
      <c r="KJ84" s="42"/>
      <c r="KK84" s="42"/>
      <c r="KL84" s="42"/>
      <c r="KM84" s="42"/>
      <c r="KN84" s="42"/>
      <c r="KO84" s="42"/>
      <c r="KP84" s="42"/>
      <c r="KQ84" s="42"/>
    </row>
    <row r="85" spans="1:303" s="43" customFormat="1" ht="27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49" t="s">
        <v>28</v>
      </c>
      <c r="L85" s="49"/>
      <c r="M85" s="49"/>
      <c r="N85" s="49"/>
      <c r="O85" s="51"/>
      <c r="P85" s="49"/>
      <c r="Q85" s="49"/>
      <c r="R85" s="49"/>
      <c r="S85" s="49" t="s">
        <v>28</v>
      </c>
      <c r="T85" s="49"/>
      <c r="U85" s="49"/>
      <c r="V85" s="49"/>
      <c r="W85" s="51"/>
      <c r="X85" s="49"/>
      <c r="Y85" s="49"/>
      <c r="Z85" s="49"/>
      <c r="AA85" s="49" t="s">
        <v>27</v>
      </c>
      <c r="AB85" s="49"/>
      <c r="AC85" s="49"/>
      <c r="AD85" s="49"/>
      <c r="AE85" s="51"/>
      <c r="AF85" s="49"/>
      <c r="AG85" s="49"/>
      <c r="AH85" s="49"/>
      <c r="AI85" s="49" t="s">
        <v>28</v>
      </c>
      <c r="AJ85" s="49"/>
      <c r="AK85" s="49"/>
      <c r="AL85" s="49"/>
      <c r="AM85" s="51"/>
      <c r="AN85" s="49"/>
      <c r="AO85" s="49"/>
      <c r="AP85" s="49"/>
      <c r="AQ85" s="49" t="s">
        <v>28</v>
      </c>
      <c r="AR85" s="49"/>
      <c r="AS85" s="49"/>
      <c r="AT85" s="49"/>
      <c r="AU85" s="51"/>
      <c r="AV85" s="49"/>
      <c r="AW85" s="49"/>
      <c r="AX85" s="49"/>
      <c r="AY85" s="49" t="s">
        <v>28</v>
      </c>
      <c r="AZ85" s="49"/>
      <c r="BA85" s="49"/>
      <c r="BB85" s="49"/>
      <c r="BC85" s="51"/>
      <c r="BD85" s="49"/>
      <c r="BE85" s="49"/>
      <c r="BF85" s="49"/>
      <c r="BG85" s="49" t="s">
        <v>27</v>
      </c>
      <c r="BH85" s="49"/>
      <c r="BI85" s="49"/>
      <c r="BJ85" s="49"/>
      <c r="BK85" s="51"/>
      <c r="BL85" s="49"/>
      <c r="BM85" s="49"/>
      <c r="BN85" s="49"/>
      <c r="BO85" s="49" t="s">
        <v>28</v>
      </c>
      <c r="BP85" s="49"/>
      <c r="BQ85" s="49"/>
      <c r="BR85" s="49"/>
      <c r="BS85" s="51"/>
      <c r="BT85" s="49"/>
      <c r="BU85" s="49"/>
      <c r="BV85" s="49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</row>
    <row r="86" spans="1:303" s="8" customFormat="1" ht="27.75" customHeight="1">
      <c r="A86" s="13"/>
      <c r="B86" s="4"/>
      <c r="C86" s="2"/>
      <c r="D86" s="2"/>
      <c r="E86" s="2"/>
      <c r="F86" s="2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4"/>
      <c r="T86" s="2"/>
      <c r="U86" s="2"/>
      <c r="V86" s="2"/>
      <c r="W86" s="2"/>
      <c r="X86" s="2"/>
      <c r="Y86" s="2"/>
      <c r="Z86" s="2"/>
      <c r="AA86" s="4"/>
      <c r="AB86" s="2"/>
      <c r="AC86" s="2"/>
      <c r="AD86" s="2"/>
      <c r="AE86" s="2"/>
      <c r="AF86" s="2"/>
      <c r="AG86" s="2"/>
      <c r="AH86" s="2"/>
      <c r="AI86" s="4"/>
      <c r="AJ86" s="2"/>
      <c r="AK86" s="2"/>
      <c r="AL86" s="2"/>
      <c r="AM86" s="2"/>
      <c r="AN86" s="2"/>
      <c r="AO86" s="2"/>
      <c r="AP86" s="2"/>
      <c r="AQ86" s="4"/>
      <c r="AR86" s="2"/>
      <c r="AS86" s="2"/>
      <c r="AT86" s="2"/>
      <c r="AU86" s="2"/>
      <c r="AV86" s="2"/>
      <c r="AW86" s="2"/>
      <c r="AX86" s="2"/>
      <c r="AY86" s="4"/>
      <c r="AZ86" s="2"/>
      <c r="BA86" s="2"/>
      <c r="BB86" s="2"/>
      <c r="BC86" s="2"/>
      <c r="BD86" s="2"/>
      <c r="BE86" s="2"/>
      <c r="BF86" s="2"/>
      <c r="BG86" s="4"/>
      <c r="BH86" s="2"/>
      <c r="BI86" s="2"/>
      <c r="BJ86" s="2"/>
      <c r="BK86" s="2"/>
      <c r="BL86" s="2"/>
      <c r="BM86" s="2"/>
      <c r="BN86" s="2"/>
      <c r="BO86" s="4"/>
      <c r="BP86" s="2"/>
      <c r="BQ86" s="2"/>
      <c r="BR86" s="2"/>
      <c r="BS86" s="2"/>
      <c r="BT86" s="2"/>
      <c r="BU86" s="2"/>
      <c r="BV86" s="2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</row>
    <row r="87" spans="1:303" s="15" customFormat="1">
      <c r="A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</row>
    <row r="88" spans="1:303" s="15" customFormat="1">
      <c r="A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</row>
    <row r="89" spans="1:303" s="15" customFormat="1">
      <c r="A89" s="16"/>
      <c r="B89" s="16"/>
      <c r="C89" s="16"/>
      <c r="D89" s="16"/>
      <c r="E89" s="16"/>
      <c r="F89" s="16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</row>
    <row r="90" spans="1:303" s="15" customFormat="1" ht="15" customHeight="1">
      <c r="A90" s="16"/>
      <c r="B90" s="16"/>
      <c r="C90" s="16"/>
      <c r="D90" s="16"/>
      <c r="E90" s="16"/>
      <c r="F90" s="1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</row>
    <row r="91" spans="1:303" s="15" customFormat="1">
      <c r="A91" s="16"/>
      <c r="B91" s="16"/>
      <c r="C91" s="16"/>
      <c r="D91" s="16"/>
      <c r="E91" s="16"/>
      <c r="F91" s="16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</row>
    <row r="92" spans="1:303" s="15" customFormat="1">
      <c r="A92" s="16"/>
      <c r="B92" s="16"/>
      <c r="C92" s="16"/>
      <c r="D92" s="16"/>
      <c r="E92" s="16"/>
      <c r="F92" s="16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</row>
    <row r="93" spans="1:303" s="15" customFormat="1">
      <c r="A93" s="16"/>
      <c r="B93" s="16"/>
      <c r="C93" s="16"/>
      <c r="D93" s="16"/>
      <c r="E93" s="16"/>
      <c r="F93" s="16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</row>
    <row r="94" spans="1:303" s="15" customFormat="1">
      <c r="A94" s="16"/>
      <c r="B94" s="16"/>
      <c r="C94" s="16"/>
      <c r="D94" s="16"/>
      <c r="E94" s="16"/>
      <c r="F94" s="16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</row>
    <row r="95" spans="1:303" s="15" customFormat="1">
      <c r="A95" s="16"/>
      <c r="B95" s="16"/>
      <c r="C95" s="16"/>
      <c r="D95" s="16"/>
      <c r="E95" s="16"/>
      <c r="F95" s="16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</row>
    <row r="96" spans="1:303" s="15" customFormat="1">
      <c r="A96" s="16"/>
      <c r="B96" s="16"/>
      <c r="C96" s="16"/>
      <c r="D96" s="16"/>
      <c r="E96" s="16"/>
      <c r="F96" s="16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</row>
    <row r="97" spans="1:303" s="15" customFormat="1">
      <c r="A97" s="16"/>
      <c r="B97" s="16"/>
      <c r="C97" s="16"/>
      <c r="D97" s="16"/>
      <c r="E97" s="16"/>
      <c r="F97" s="1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</row>
    <row r="98" spans="1:303" s="15" customFormat="1">
      <c r="A98" s="1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</row>
    <row r="99" spans="1:303" s="15" customFormat="1">
      <c r="A99" s="1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</row>
    <row r="100" spans="1:303" s="15" customFormat="1">
      <c r="A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</row>
    <row r="101" spans="1:303" s="15" customFormat="1">
      <c r="A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</row>
    <row r="102" spans="1:303" s="15" customFormat="1">
      <c r="A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</row>
    <row r="103" spans="1:303" s="15" customFormat="1">
      <c r="A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</row>
    <row r="104" spans="1:303" s="15" customFormat="1">
      <c r="A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</row>
    <row r="105" spans="1:303" s="15" customFormat="1">
      <c r="A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</row>
    <row r="106" spans="1:303" s="15" customFormat="1">
      <c r="A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</row>
    <row r="107" spans="1:303" s="15" customFormat="1">
      <c r="A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</row>
    <row r="108" spans="1:303" s="15" customFormat="1">
      <c r="A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</row>
    <row r="109" spans="1:303" s="15" customFormat="1">
      <c r="A109" s="1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</row>
    <row r="110" spans="1:303" s="15" customFormat="1">
      <c r="A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</row>
    <row r="111" spans="1:303" s="15" customFormat="1">
      <c r="A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</row>
    <row r="112" spans="1:303" s="15" customFormat="1">
      <c r="A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</row>
    <row r="113" spans="1:303" s="15" customFormat="1">
      <c r="A113" s="1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</row>
    <row r="114" spans="1:303" s="15" customFormat="1">
      <c r="A114" s="1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</row>
    <row r="115" spans="1:303" s="15" customFormat="1">
      <c r="A115" s="1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</row>
    <row r="116" spans="1:303" s="15" customFormat="1">
      <c r="A116" s="1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</row>
    <row r="117" spans="1:303" s="15" customFormat="1">
      <c r="A117" s="1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</row>
    <row r="118" spans="1:303" s="15" customFormat="1">
      <c r="A118" s="1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</row>
    <row r="119" spans="1:303" s="15" customFormat="1">
      <c r="A119" s="1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</row>
    <row r="120" spans="1:303" s="15" customFormat="1">
      <c r="A120" s="1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</row>
    <row r="121" spans="1:303" s="15" customFormat="1">
      <c r="A121" s="1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</row>
    <row r="122" spans="1:303" s="15" customFormat="1">
      <c r="A122" s="1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</row>
    <row r="123" spans="1:303" s="15" customFormat="1">
      <c r="A123" s="1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</row>
    <row r="124" spans="1:303" s="15" customFormat="1">
      <c r="A124" s="1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</row>
    <row r="125" spans="1:303" s="15" customFormat="1">
      <c r="A125" s="1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</row>
    <row r="126" spans="1:303" s="15" customFormat="1">
      <c r="A126" s="1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</row>
    <row r="127" spans="1:303" s="15" customFormat="1">
      <c r="A127" s="1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</row>
    <row r="128" spans="1:303" s="15" customFormat="1">
      <c r="A128" s="1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</row>
    <row r="129" spans="1:303" s="15" customFormat="1">
      <c r="A129" s="1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</row>
    <row r="130" spans="1:303" s="15" customFormat="1">
      <c r="A130" s="1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</row>
    <row r="131" spans="1:303" s="15" customFormat="1">
      <c r="A131" s="1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</row>
    <row r="132" spans="1:303" s="15" customFormat="1">
      <c r="A132" s="1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</row>
    <row r="133" spans="1:303" s="15" customFormat="1">
      <c r="A133" s="1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</row>
    <row r="134" spans="1:303" s="15" customFormat="1">
      <c r="A134" s="1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</row>
    <row r="135" spans="1:303" s="15" customFormat="1">
      <c r="A135" s="1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</row>
    <row r="136" spans="1:303" s="15" customFormat="1">
      <c r="A136" s="1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</row>
    <row r="137" spans="1:303" s="15" customFormat="1">
      <c r="A137" s="1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</row>
    <row r="138" spans="1:303" s="15" customFormat="1">
      <c r="A138" s="1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</row>
    <row r="139" spans="1:303" s="15" customFormat="1">
      <c r="A139" s="1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</row>
    <row r="140" spans="1:303" s="15" customFormat="1">
      <c r="A140" s="1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</row>
    <row r="141" spans="1:303" s="15" customFormat="1">
      <c r="A141" s="1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</row>
    <row r="142" spans="1:303" s="15" customFormat="1">
      <c r="A142" s="1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</row>
    <row r="143" spans="1:303" s="15" customFormat="1">
      <c r="A143" s="1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</row>
    <row r="144" spans="1:303" s="15" customFormat="1">
      <c r="A144" s="1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</row>
    <row r="145" spans="1:303" s="15" customFormat="1">
      <c r="A145" s="1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</row>
    <row r="146" spans="1:303" s="15" customFormat="1">
      <c r="A146" s="1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</row>
    <row r="147" spans="1:303" s="15" customFormat="1">
      <c r="A147" s="1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</row>
    <row r="148" spans="1:303" s="15" customFormat="1">
      <c r="A148" s="1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</row>
    <row r="149" spans="1:303" s="15" customFormat="1">
      <c r="A149" s="1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</row>
    <row r="150" spans="1:303" s="15" customFormat="1">
      <c r="A150" s="1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</row>
    <row r="151" spans="1:303" s="15" customFormat="1">
      <c r="A151" s="14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</row>
    <row r="152" spans="1:303" s="15" customFormat="1">
      <c r="A152" s="14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</row>
    <row r="153" spans="1:303" s="15" customFormat="1">
      <c r="A153" s="1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</row>
    <row r="154" spans="1:303" s="15" customFormat="1">
      <c r="A154" s="1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</row>
    <row r="155" spans="1:303" s="15" customFormat="1">
      <c r="A155" s="14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</row>
    <row r="156" spans="1:303" s="15" customFormat="1">
      <c r="A156" s="1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</row>
    <row r="157" spans="1:303" s="15" customFormat="1">
      <c r="A157" s="14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</row>
    <row r="158" spans="1:303" s="15" customFormat="1">
      <c r="A158" s="1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</row>
    <row r="159" spans="1:303" s="15" customFormat="1">
      <c r="A159" s="1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</row>
    <row r="160" spans="1:303" s="15" customFormat="1">
      <c r="A160" s="1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</row>
    <row r="161" spans="1:303" s="15" customFormat="1">
      <c r="A161" s="14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</row>
    <row r="162" spans="1:303" s="15" customFormat="1">
      <c r="A162" s="1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</row>
    <row r="163" spans="1:303" s="15" customFormat="1">
      <c r="A163" s="1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</row>
    <row r="164" spans="1:303" s="15" customFormat="1">
      <c r="A164" s="1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</row>
    <row r="165" spans="1:303" s="15" customFormat="1">
      <c r="A165" s="1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</row>
    <row r="166" spans="1:303" s="15" customFormat="1">
      <c r="A166" s="14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</row>
    <row r="167" spans="1:303" s="15" customFormat="1">
      <c r="A167" s="1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</row>
    <row r="168" spans="1:303" s="15" customFormat="1">
      <c r="A168" s="14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</row>
    <row r="169" spans="1:303" s="15" customFormat="1">
      <c r="A169" s="14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</row>
    <row r="170" spans="1:303" s="15" customFormat="1">
      <c r="A170" s="1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</row>
    <row r="171" spans="1:303" s="15" customFormat="1">
      <c r="A171" s="14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</row>
    <row r="172" spans="1:303" s="15" customFormat="1">
      <c r="A172" s="14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</row>
    <row r="173" spans="1:303" s="15" customFormat="1">
      <c r="A173" s="1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</row>
    <row r="174" spans="1:303" s="15" customFormat="1">
      <c r="A174" s="1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</row>
    <row r="175" spans="1:303" s="15" customFormat="1">
      <c r="A175" s="1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</row>
    <row r="176" spans="1:303" s="15" customFormat="1">
      <c r="A176" s="14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</row>
    <row r="177" spans="1:303" s="15" customFormat="1">
      <c r="A177" s="14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</row>
    <row r="178" spans="1:303" s="15" customFormat="1">
      <c r="A178" s="14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</row>
    <row r="179" spans="1:303" s="15" customFormat="1">
      <c r="A179" s="1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</row>
    <row r="180" spans="1:303" s="15" customFormat="1">
      <c r="A180" s="1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</row>
    <row r="181" spans="1:303" s="15" customFormat="1">
      <c r="A181" s="1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</row>
    <row r="182" spans="1:303" s="15" customFormat="1">
      <c r="A182" s="14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</row>
    <row r="183" spans="1:303" s="15" customFormat="1">
      <c r="A183" s="1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</row>
    <row r="184" spans="1:303" s="15" customFormat="1">
      <c r="A184" s="14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</row>
    <row r="185" spans="1:303" s="15" customFormat="1">
      <c r="A185" s="14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</row>
    <row r="186" spans="1:303" s="15" customFormat="1">
      <c r="A186" s="1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</row>
    <row r="187" spans="1:303" s="15" customFormat="1">
      <c r="A187" s="1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</row>
    <row r="188" spans="1:303" s="15" customFormat="1">
      <c r="A188" s="14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</row>
    <row r="189" spans="1:303" s="15" customFormat="1">
      <c r="A189" s="14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</row>
    <row r="190" spans="1:303" s="15" customFormat="1">
      <c r="A190" s="14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</row>
    <row r="191" spans="1:303" s="15" customFormat="1">
      <c r="A191" s="14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</row>
    <row r="192" spans="1:303" s="15" customFormat="1">
      <c r="A192" s="14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</row>
    <row r="193" spans="1:303" s="15" customFormat="1">
      <c r="A193" s="14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</row>
    <row r="194" spans="1:303" s="15" customFormat="1">
      <c r="A194" s="14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</row>
    <row r="195" spans="1:303" s="15" customFormat="1">
      <c r="A195" s="14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</row>
    <row r="196" spans="1:303" s="15" customFormat="1">
      <c r="A196" s="1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</row>
    <row r="197" spans="1:303" s="15" customFormat="1">
      <c r="A197" s="14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</row>
    <row r="198" spans="1:303" s="15" customFormat="1">
      <c r="A198" s="14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</row>
    <row r="199" spans="1:303" s="15" customFormat="1">
      <c r="A199" s="14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</row>
    <row r="200" spans="1:303" s="15" customFormat="1">
      <c r="A200" s="14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</row>
    <row r="201" spans="1:303" s="15" customFormat="1">
      <c r="A201" s="14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</row>
    <row r="202" spans="1:303" s="15" customFormat="1">
      <c r="A202" s="14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</row>
    <row r="203" spans="1:303" s="15" customFormat="1">
      <c r="A203" s="14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</row>
    <row r="204" spans="1:303" s="15" customFormat="1">
      <c r="A204" s="14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</row>
    <row r="205" spans="1:303" s="15" customFormat="1">
      <c r="A205" s="14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</row>
    <row r="206" spans="1:303" s="15" customFormat="1">
      <c r="A206" s="14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</row>
    <row r="207" spans="1:303" s="15" customFormat="1">
      <c r="A207" s="14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</row>
    <row r="208" spans="1:303" s="15" customFormat="1">
      <c r="A208" s="14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</row>
    <row r="209" spans="1:303" s="15" customFormat="1">
      <c r="A209" s="14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</row>
    <row r="210" spans="1:303" s="15" customFormat="1">
      <c r="A210" s="14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</row>
    <row r="211" spans="1:303" s="15" customFormat="1">
      <c r="A211" s="14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</row>
    <row r="212" spans="1:303" s="15" customFormat="1">
      <c r="A212" s="14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</row>
    <row r="213" spans="1:303" s="15" customFormat="1">
      <c r="A213" s="14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</row>
    <row r="214" spans="1:303" s="15" customFormat="1">
      <c r="A214" s="14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</row>
    <row r="215" spans="1:303" s="15" customFormat="1">
      <c r="A215" s="14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</row>
    <row r="216" spans="1:303" s="15" customFormat="1">
      <c r="A216" s="14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</row>
    <row r="217" spans="1:303" s="15" customFormat="1">
      <c r="A217" s="14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</row>
    <row r="218" spans="1:303" s="15" customFormat="1">
      <c r="A218" s="14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</row>
    <row r="219" spans="1:303" s="15" customFormat="1">
      <c r="A219" s="14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</row>
    <row r="220" spans="1:303" s="15" customFormat="1">
      <c r="A220" s="14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</row>
    <row r="221" spans="1:303" s="15" customFormat="1">
      <c r="A221" s="14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</row>
    <row r="222" spans="1:303" s="15" customFormat="1">
      <c r="A222" s="1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</row>
    <row r="223" spans="1:303" s="15" customFormat="1">
      <c r="A223" s="14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</row>
    <row r="224" spans="1:303" s="15" customFormat="1">
      <c r="A224" s="14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</row>
    <row r="225" spans="1:303" s="15" customFormat="1">
      <c r="A225" s="1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</row>
    <row r="226" spans="1:303" s="15" customFormat="1">
      <c r="A226" s="14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</row>
    <row r="227" spans="1:303" s="15" customFormat="1">
      <c r="A227" s="14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</row>
    <row r="228" spans="1:303" s="15" customFormat="1">
      <c r="A228" s="14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</row>
    <row r="229" spans="1:303" s="15" customFormat="1">
      <c r="A229" s="1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</row>
    <row r="230" spans="1:303" s="15" customFormat="1">
      <c r="A230" s="14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</row>
    <row r="231" spans="1:303" s="15" customFormat="1">
      <c r="A231" s="14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</row>
    <row r="232" spans="1:303" s="15" customFormat="1">
      <c r="A232" s="14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</row>
    <row r="233" spans="1:303" s="15" customFormat="1">
      <c r="A233" s="14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</row>
    <row r="234" spans="1:303" s="15" customFormat="1">
      <c r="A234" s="1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</row>
    <row r="235" spans="1:303" s="15" customFormat="1">
      <c r="A235" s="14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</row>
    <row r="236" spans="1:303" s="15" customFormat="1">
      <c r="A236" s="14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</row>
    <row r="237" spans="1:303" s="15" customFormat="1">
      <c r="A237" s="14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</row>
    <row r="238" spans="1:303" s="15" customFormat="1">
      <c r="A238" s="14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</row>
    <row r="239" spans="1:303" s="15" customFormat="1">
      <c r="A239" s="14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</row>
    <row r="240" spans="1:303" s="15" customFormat="1">
      <c r="A240" s="14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  <c r="JZ240" s="9"/>
      <c r="KA240" s="9"/>
      <c r="KB240" s="9"/>
      <c r="KC240" s="9"/>
      <c r="KD240" s="9"/>
      <c r="KE240" s="9"/>
      <c r="KF240" s="9"/>
      <c r="KG240" s="9"/>
      <c r="KH240" s="9"/>
      <c r="KI240" s="9"/>
      <c r="KJ240" s="9"/>
      <c r="KK240" s="9"/>
      <c r="KL240" s="9"/>
      <c r="KM240" s="9"/>
      <c r="KN240" s="9"/>
      <c r="KO240" s="9"/>
      <c r="KP240" s="9"/>
      <c r="KQ240" s="9"/>
    </row>
    <row r="241" spans="1:303" s="15" customFormat="1">
      <c r="A241" s="14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</row>
    <row r="242" spans="1:303" s="15" customFormat="1">
      <c r="A242" s="14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</row>
    <row r="243" spans="1:303" s="15" customFormat="1">
      <c r="A243" s="14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</row>
    <row r="244" spans="1:303" s="15" customFormat="1">
      <c r="A244" s="1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</row>
    <row r="245" spans="1:303" s="15" customFormat="1">
      <c r="A245" s="14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</row>
    <row r="246" spans="1:303" s="15" customFormat="1">
      <c r="A246" s="14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9"/>
      <c r="KK246" s="9"/>
      <c r="KL246" s="9"/>
      <c r="KM246" s="9"/>
      <c r="KN246" s="9"/>
      <c r="KO246" s="9"/>
      <c r="KP246" s="9"/>
      <c r="KQ246" s="9"/>
    </row>
    <row r="247" spans="1:303" s="15" customFormat="1">
      <c r="A247" s="14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9"/>
      <c r="KJ247" s="9"/>
      <c r="KK247" s="9"/>
      <c r="KL247" s="9"/>
      <c r="KM247" s="9"/>
      <c r="KN247" s="9"/>
      <c r="KO247" s="9"/>
      <c r="KP247" s="9"/>
      <c r="KQ247" s="9"/>
    </row>
    <row r="248" spans="1:303" s="15" customFormat="1">
      <c r="A248" s="14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</row>
    <row r="249" spans="1:303" s="15" customFormat="1">
      <c r="A249" s="14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</row>
    <row r="250" spans="1:303" s="15" customFormat="1">
      <c r="A250" s="14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  <c r="JZ250" s="9"/>
      <c r="KA250" s="9"/>
      <c r="KB250" s="9"/>
      <c r="KC250" s="9"/>
      <c r="KD250" s="9"/>
      <c r="KE250" s="9"/>
      <c r="KF250" s="9"/>
      <c r="KG250" s="9"/>
      <c r="KH250" s="9"/>
      <c r="KI250" s="9"/>
      <c r="KJ250" s="9"/>
      <c r="KK250" s="9"/>
      <c r="KL250" s="9"/>
      <c r="KM250" s="9"/>
      <c r="KN250" s="9"/>
      <c r="KO250" s="9"/>
      <c r="KP250" s="9"/>
      <c r="KQ250" s="9"/>
    </row>
    <row r="251" spans="1:303" s="15" customFormat="1">
      <c r="A251" s="14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  <c r="JZ251" s="9"/>
      <c r="KA251" s="9"/>
      <c r="KB251" s="9"/>
      <c r="KC251" s="9"/>
      <c r="KD251" s="9"/>
      <c r="KE251" s="9"/>
      <c r="KF251" s="9"/>
      <c r="KG251" s="9"/>
      <c r="KH251" s="9"/>
      <c r="KI251" s="9"/>
      <c r="KJ251" s="9"/>
      <c r="KK251" s="9"/>
      <c r="KL251" s="9"/>
      <c r="KM251" s="9"/>
      <c r="KN251" s="9"/>
      <c r="KO251" s="9"/>
      <c r="KP251" s="9"/>
      <c r="KQ251" s="9"/>
    </row>
    <row r="252" spans="1:303" s="15" customFormat="1">
      <c r="A252" s="14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  <c r="JZ252" s="9"/>
      <c r="KA252" s="9"/>
      <c r="KB252" s="9"/>
      <c r="KC252" s="9"/>
      <c r="KD252" s="9"/>
      <c r="KE252" s="9"/>
      <c r="KF252" s="9"/>
      <c r="KG252" s="9"/>
      <c r="KH252" s="9"/>
      <c r="KI252" s="9"/>
      <c r="KJ252" s="9"/>
      <c r="KK252" s="9"/>
      <c r="KL252" s="9"/>
      <c r="KM252" s="9"/>
      <c r="KN252" s="9"/>
      <c r="KO252" s="9"/>
      <c r="KP252" s="9"/>
      <c r="KQ252" s="9"/>
    </row>
    <row r="253" spans="1:303" s="15" customFormat="1">
      <c r="A253" s="14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  <c r="JZ253" s="9"/>
      <c r="KA253" s="9"/>
      <c r="KB253" s="9"/>
      <c r="KC253" s="9"/>
      <c r="KD253" s="9"/>
      <c r="KE253" s="9"/>
      <c r="KF253" s="9"/>
      <c r="KG253" s="9"/>
      <c r="KH253" s="9"/>
      <c r="KI253" s="9"/>
      <c r="KJ253" s="9"/>
      <c r="KK253" s="9"/>
      <c r="KL253" s="9"/>
      <c r="KM253" s="9"/>
      <c r="KN253" s="9"/>
      <c r="KO253" s="9"/>
      <c r="KP253" s="9"/>
      <c r="KQ253" s="9"/>
    </row>
    <row r="254" spans="1:303" s="15" customFormat="1">
      <c r="A254" s="14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  <c r="IW254" s="9"/>
      <c r="IX254" s="9"/>
      <c r="IY254" s="9"/>
      <c r="IZ254" s="9"/>
      <c r="JA254" s="9"/>
      <c r="JB254" s="9"/>
      <c r="JC254" s="9"/>
      <c r="JD254" s="9"/>
      <c r="JE254" s="9"/>
      <c r="JF254" s="9"/>
      <c r="JG254" s="9"/>
      <c r="JH254" s="9"/>
      <c r="JI254" s="9"/>
      <c r="JJ254" s="9"/>
      <c r="JK254" s="9"/>
      <c r="JL254" s="9"/>
      <c r="JM254" s="9"/>
      <c r="JN254" s="9"/>
      <c r="JO254" s="9"/>
      <c r="JP254" s="9"/>
      <c r="JQ254" s="9"/>
      <c r="JR254" s="9"/>
      <c r="JS254" s="9"/>
      <c r="JT254" s="9"/>
      <c r="JU254" s="9"/>
      <c r="JV254" s="9"/>
      <c r="JW254" s="9"/>
      <c r="JX254" s="9"/>
      <c r="JY254" s="9"/>
      <c r="JZ254" s="9"/>
      <c r="KA254" s="9"/>
      <c r="KB254" s="9"/>
      <c r="KC254" s="9"/>
      <c r="KD254" s="9"/>
      <c r="KE254" s="9"/>
      <c r="KF254" s="9"/>
      <c r="KG254" s="9"/>
      <c r="KH254" s="9"/>
      <c r="KI254" s="9"/>
      <c r="KJ254" s="9"/>
      <c r="KK254" s="9"/>
      <c r="KL254" s="9"/>
      <c r="KM254" s="9"/>
      <c r="KN254" s="9"/>
      <c r="KO254" s="9"/>
      <c r="KP254" s="9"/>
      <c r="KQ254" s="9"/>
    </row>
    <row r="255" spans="1:303" s="15" customFormat="1">
      <c r="A255" s="14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O255" s="9"/>
      <c r="JP255" s="9"/>
      <c r="JQ255" s="9"/>
      <c r="JR255" s="9"/>
      <c r="JS255" s="9"/>
      <c r="JT255" s="9"/>
      <c r="JU255" s="9"/>
      <c r="JV255" s="9"/>
      <c r="JW255" s="9"/>
      <c r="JX255" s="9"/>
      <c r="JY255" s="9"/>
      <c r="JZ255" s="9"/>
      <c r="KA255" s="9"/>
      <c r="KB255" s="9"/>
      <c r="KC255" s="9"/>
      <c r="KD255" s="9"/>
      <c r="KE255" s="9"/>
      <c r="KF255" s="9"/>
      <c r="KG255" s="9"/>
      <c r="KH255" s="9"/>
      <c r="KI255" s="9"/>
      <c r="KJ255" s="9"/>
      <c r="KK255" s="9"/>
      <c r="KL255" s="9"/>
      <c r="KM255" s="9"/>
      <c r="KN255" s="9"/>
      <c r="KO255" s="9"/>
      <c r="KP255" s="9"/>
      <c r="KQ255" s="9"/>
    </row>
    <row r="256" spans="1:303" s="15" customFormat="1">
      <c r="A256" s="14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9"/>
      <c r="JP256" s="9"/>
      <c r="JQ256" s="9"/>
      <c r="JR256" s="9"/>
      <c r="JS256" s="9"/>
      <c r="JT256" s="9"/>
      <c r="JU256" s="9"/>
      <c r="JV256" s="9"/>
      <c r="JW256" s="9"/>
      <c r="JX256" s="9"/>
      <c r="JY256" s="9"/>
      <c r="JZ256" s="9"/>
      <c r="KA256" s="9"/>
      <c r="KB256" s="9"/>
      <c r="KC256" s="9"/>
      <c r="KD256" s="9"/>
      <c r="KE256" s="9"/>
      <c r="KF256" s="9"/>
      <c r="KG256" s="9"/>
      <c r="KH256" s="9"/>
      <c r="KI256" s="9"/>
      <c r="KJ256" s="9"/>
      <c r="KK256" s="9"/>
      <c r="KL256" s="9"/>
      <c r="KM256" s="9"/>
      <c r="KN256" s="9"/>
      <c r="KO256" s="9"/>
      <c r="KP256" s="9"/>
      <c r="KQ256" s="9"/>
    </row>
    <row r="257" spans="1:303" s="15" customFormat="1">
      <c r="A257" s="14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  <c r="IW257" s="9"/>
      <c r="IX257" s="9"/>
      <c r="IY257" s="9"/>
      <c r="IZ257" s="9"/>
      <c r="JA257" s="9"/>
      <c r="JB257" s="9"/>
      <c r="JC257" s="9"/>
      <c r="JD257" s="9"/>
      <c r="JE257" s="9"/>
      <c r="JF257" s="9"/>
      <c r="JG257" s="9"/>
      <c r="JH257" s="9"/>
      <c r="JI257" s="9"/>
      <c r="JJ257" s="9"/>
      <c r="JK257" s="9"/>
      <c r="JL257" s="9"/>
      <c r="JM257" s="9"/>
      <c r="JN257" s="9"/>
      <c r="JO257" s="9"/>
      <c r="JP257" s="9"/>
      <c r="JQ257" s="9"/>
      <c r="JR257" s="9"/>
      <c r="JS257" s="9"/>
      <c r="JT257" s="9"/>
      <c r="JU257" s="9"/>
      <c r="JV257" s="9"/>
      <c r="JW257" s="9"/>
      <c r="JX257" s="9"/>
      <c r="JY257" s="9"/>
      <c r="JZ257" s="9"/>
      <c r="KA257" s="9"/>
      <c r="KB257" s="9"/>
      <c r="KC257" s="9"/>
      <c r="KD257" s="9"/>
      <c r="KE257" s="9"/>
      <c r="KF257" s="9"/>
      <c r="KG257" s="9"/>
      <c r="KH257" s="9"/>
      <c r="KI257" s="9"/>
      <c r="KJ257" s="9"/>
      <c r="KK257" s="9"/>
      <c r="KL257" s="9"/>
      <c r="KM257" s="9"/>
      <c r="KN257" s="9"/>
      <c r="KO257" s="9"/>
      <c r="KP257" s="9"/>
      <c r="KQ257" s="9"/>
    </row>
    <row r="258" spans="1:303" s="15" customFormat="1">
      <c r="A258" s="14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  <c r="IW258" s="9"/>
      <c r="IX258" s="9"/>
      <c r="IY258" s="9"/>
      <c r="IZ258" s="9"/>
      <c r="JA258" s="9"/>
      <c r="JB258" s="9"/>
      <c r="JC258" s="9"/>
      <c r="JD258" s="9"/>
      <c r="JE258" s="9"/>
      <c r="JF258" s="9"/>
      <c r="JG258" s="9"/>
      <c r="JH258" s="9"/>
      <c r="JI258" s="9"/>
      <c r="JJ258" s="9"/>
      <c r="JK258" s="9"/>
      <c r="JL258" s="9"/>
      <c r="JM258" s="9"/>
      <c r="JN258" s="9"/>
      <c r="JO258" s="9"/>
      <c r="JP258" s="9"/>
      <c r="JQ258" s="9"/>
      <c r="JR258" s="9"/>
      <c r="JS258" s="9"/>
      <c r="JT258" s="9"/>
      <c r="JU258" s="9"/>
      <c r="JV258" s="9"/>
      <c r="JW258" s="9"/>
      <c r="JX258" s="9"/>
      <c r="JY258" s="9"/>
      <c r="JZ258" s="9"/>
      <c r="KA258" s="9"/>
      <c r="KB258" s="9"/>
      <c r="KC258" s="9"/>
      <c r="KD258" s="9"/>
      <c r="KE258" s="9"/>
      <c r="KF258" s="9"/>
      <c r="KG258" s="9"/>
      <c r="KH258" s="9"/>
      <c r="KI258" s="9"/>
      <c r="KJ258" s="9"/>
      <c r="KK258" s="9"/>
      <c r="KL258" s="9"/>
      <c r="KM258" s="9"/>
      <c r="KN258" s="9"/>
      <c r="KO258" s="9"/>
      <c r="KP258" s="9"/>
      <c r="KQ258" s="9"/>
    </row>
    <row r="259" spans="1:303" s="15" customFormat="1">
      <c r="A259" s="14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  <c r="IW259" s="9"/>
      <c r="IX259" s="9"/>
      <c r="IY259" s="9"/>
      <c r="IZ259" s="9"/>
      <c r="JA259" s="9"/>
      <c r="JB259" s="9"/>
      <c r="JC259" s="9"/>
      <c r="JD259" s="9"/>
      <c r="JE259" s="9"/>
      <c r="JF259" s="9"/>
      <c r="JG259" s="9"/>
      <c r="JH259" s="9"/>
      <c r="JI259" s="9"/>
      <c r="JJ259" s="9"/>
      <c r="JK259" s="9"/>
      <c r="JL259" s="9"/>
      <c r="JM259" s="9"/>
      <c r="JN259" s="9"/>
      <c r="JO259" s="9"/>
      <c r="JP259" s="9"/>
      <c r="JQ259" s="9"/>
      <c r="JR259" s="9"/>
      <c r="JS259" s="9"/>
      <c r="JT259" s="9"/>
      <c r="JU259" s="9"/>
      <c r="JV259" s="9"/>
      <c r="JW259" s="9"/>
      <c r="JX259" s="9"/>
      <c r="JY259" s="9"/>
      <c r="JZ259" s="9"/>
      <c r="KA259" s="9"/>
      <c r="KB259" s="9"/>
      <c r="KC259" s="9"/>
      <c r="KD259" s="9"/>
      <c r="KE259" s="9"/>
      <c r="KF259" s="9"/>
      <c r="KG259" s="9"/>
      <c r="KH259" s="9"/>
      <c r="KI259" s="9"/>
      <c r="KJ259" s="9"/>
      <c r="KK259" s="9"/>
      <c r="KL259" s="9"/>
      <c r="KM259" s="9"/>
      <c r="KN259" s="9"/>
      <c r="KO259" s="9"/>
      <c r="KP259" s="9"/>
      <c r="KQ259" s="9"/>
    </row>
    <row r="260" spans="1:303" s="15" customFormat="1">
      <c r="A260" s="14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  <c r="IW260" s="9"/>
      <c r="IX260" s="9"/>
      <c r="IY260" s="9"/>
      <c r="IZ260" s="9"/>
      <c r="JA260" s="9"/>
      <c r="JB260" s="9"/>
      <c r="JC260" s="9"/>
      <c r="JD260" s="9"/>
      <c r="JE260" s="9"/>
      <c r="JF260" s="9"/>
      <c r="JG260" s="9"/>
      <c r="JH260" s="9"/>
      <c r="JI260" s="9"/>
      <c r="JJ260" s="9"/>
      <c r="JK260" s="9"/>
      <c r="JL260" s="9"/>
      <c r="JM260" s="9"/>
      <c r="JN260" s="9"/>
      <c r="JO260" s="9"/>
      <c r="JP260" s="9"/>
      <c r="JQ260" s="9"/>
      <c r="JR260" s="9"/>
      <c r="JS260" s="9"/>
      <c r="JT260" s="9"/>
      <c r="JU260" s="9"/>
      <c r="JV260" s="9"/>
      <c r="JW260" s="9"/>
      <c r="JX260" s="9"/>
      <c r="JY260" s="9"/>
      <c r="JZ260" s="9"/>
      <c r="KA260" s="9"/>
      <c r="KB260" s="9"/>
      <c r="KC260" s="9"/>
      <c r="KD260" s="9"/>
      <c r="KE260" s="9"/>
      <c r="KF260" s="9"/>
      <c r="KG260" s="9"/>
      <c r="KH260" s="9"/>
      <c r="KI260" s="9"/>
      <c r="KJ260" s="9"/>
      <c r="KK260" s="9"/>
      <c r="KL260" s="9"/>
      <c r="KM260" s="9"/>
      <c r="KN260" s="9"/>
      <c r="KO260" s="9"/>
      <c r="KP260" s="9"/>
      <c r="KQ260" s="9"/>
    </row>
    <row r="261" spans="1:303" s="15" customFormat="1">
      <c r="A261" s="14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  <c r="IW261" s="9"/>
      <c r="IX261" s="9"/>
      <c r="IY261" s="9"/>
      <c r="IZ261" s="9"/>
      <c r="JA261" s="9"/>
      <c r="JB261" s="9"/>
      <c r="JC261" s="9"/>
      <c r="JD261" s="9"/>
      <c r="JE261" s="9"/>
      <c r="JF261" s="9"/>
      <c r="JG261" s="9"/>
      <c r="JH261" s="9"/>
      <c r="JI261" s="9"/>
      <c r="JJ261" s="9"/>
      <c r="JK261" s="9"/>
      <c r="JL261" s="9"/>
      <c r="JM261" s="9"/>
      <c r="JN261" s="9"/>
      <c r="JO261" s="9"/>
      <c r="JP261" s="9"/>
      <c r="JQ261" s="9"/>
      <c r="JR261" s="9"/>
      <c r="JS261" s="9"/>
      <c r="JT261" s="9"/>
      <c r="JU261" s="9"/>
      <c r="JV261" s="9"/>
      <c r="JW261" s="9"/>
      <c r="JX261" s="9"/>
      <c r="JY261" s="9"/>
      <c r="JZ261" s="9"/>
      <c r="KA261" s="9"/>
      <c r="KB261" s="9"/>
      <c r="KC261" s="9"/>
      <c r="KD261" s="9"/>
      <c r="KE261" s="9"/>
      <c r="KF261" s="9"/>
      <c r="KG261" s="9"/>
      <c r="KH261" s="9"/>
      <c r="KI261" s="9"/>
      <c r="KJ261" s="9"/>
      <c r="KK261" s="9"/>
      <c r="KL261" s="9"/>
      <c r="KM261" s="9"/>
      <c r="KN261" s="9"/>
      <c r="KO261" s="9"/>
      <c r="KP261" s="9"/>
      <c r="KQ261" s="9"/>
    </row>
    <row r="262" spans="1:303" s="15" customFormat="1">
      <c r="A262" s="14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  <c r="IW262" s="9"/>
      <c r="IX262" s="9"/>
      <c r="IY262" s="9"/>
      <c r="IZ262" s="9"/>
      <c r="JA262" s="9"/>
      <c r="JB262" s="9"/>
      <c r="JC262" s="9"/>
      <c r="JD262" s="9"/>
      <c r="JE262" s="9"/>
      <c r="JF262" s="9"/>
      <c r="JG262" s="9"/>
      <c r="JH262" s="9"/>
      <c r="JI262" s="9"/>
      <c r="JJ262" s="9"/>
      <c r="JK262" s="9"/>
      <c r="JL262" s="9"/>
      <c r="JM262" s="9"/>
      <c r="JN262" s="9"/>
      <c r="JO262" s="9"/>
      <c r="JP262" s="9"/>
      <c r="JQ262" s="9"/>
      <c r="JR262" s="9"/>
      <c r="JS262" s="9"/>
      <c r="JT262" s="9"/>
      <c r="JU262" s="9"/>
      <c r="JV262" s="9"/>
      <c r="JW262" s="9"/>
      <c r="JX262" s="9"/>
      <c r="JY262" s="9"/>
      <c r="JZ262" s="9"/>
      <c r="KA262" s="9"/>
      <c r="KB262" s="9"/>
      <c r="KC262" s="9"/>
      <c r="KD262" s="9"/>
      <c r="KE262" s="9"/>
      <c r="KF262" s="9"/>
      <c r="KG262" s="9"/>
      <c r="KH262" s="9"/>
      <c r="KI262" s="9"/>
      <c r="KJ262" s="9"/>
      <c r="KK262" s="9"/>
      <c r="KL262" s="9"/>
      <c r="KM262" s="9"/>
      <c r="KN262" s="9"/>
      <c r="KO262" s="9"/>
      <c r="KP262" s="9"/>
      <c r="KQ262" s="9"/>
    </row>
    <row r="263" spans="1:303" s="15" customFormat="1">
      <c r="A263" s="14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  <c r="IW263" s="9"/>
      <c r="IX263" s="9"/>
      <c r="IY263" s="9"/>
      <c r="IZ263" s="9"/>
      <c r="JA263" s="9"/>
      <c r="JB263" s="9"/>
      <c r="JC263" s="9"/>
      <c r="JD263" s="9"/>
      <c r="JE263" s="9"/>
      <c r="JF263" s="9"/>
      <c r="JG263" s="9"/>
      <c r="JH263" s="9"/>
      <c r="JI263" s="9"/>
      <c r="JJ263" s="9"/>
      <c r="JK263" s="9"/>
      <c r="JL263" s="9"/>
      <c r="JM263" s="9"/>
      <c r="JN263" s="9"/>
      <c r="JO263" s="9"/>
      <c r="JP263" s="9"/>
      <c r="JQ263" s="9"/>
      <c r="JR263" s="9"/>
      <c r="JS263" s="9"/>
      <c r="JT263" s="9"/>
      <c r="JU263" s="9"/>
      <c r="JV263" s="9"/>
      <c r="JW263" s="9"/>
      <c r="JX263" s="9"/>
      <c r="JY263" s="9"/>
      <c r="JZ263" s="9"/>
      <c r="KA263" s="9"/>
      <c r="KB263" s="9"/>
      <c r="KC263" s="9"/>
      <c r="KD263" s="9"/>
      <c r="KE263" s="9"/>
      <c r="KF263" s="9"/>
      <c r="KG263" s="9"/>
      <c r="KH263" s="9"/>
      <c r="KI263" s="9"/>
      <c r="KJ263" s="9"/>
      <c r="KK263" s="9"/>
      <c r="KL263" s="9"/>
      <c r="KM263" s="9"/>
      <c r="KN263" s="9"/>
      <c r="KO263" s="9"/>
      <c r="KP263" s="9"/>
      <c r="KQ263" s="9"/>
    </row>
    <row r="264" spans="1:303" s="15" customFormat="1">
      <c r="A264" s="14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  <c r="IW264" s="9"/>
      <c r="IX264" s="9"/>
      <c r="IY264" s="9"/>
      <c r="IZ264" s="9"/>
      <c r="JA264" s="9"/>
      <c r="JB264" s="9"/>
      <c r="JC264" s="9"/>
      <c r="JD264" s="9"/>
      <c r="JE264" s="9"/>
      <c r="JF264" s="9"/>
      <c r="JG264" s="9"/>
      <c r="JH264" s="9"/>
      <c r="JI264" s="9"/>
      <c r="JJ264" s="9"/>
      <c r="JK264" s="9"/>
      <c r="JL264" s="9"/>
      <c r="JM264" s="9"/>
      <c r="JN264" s="9"/>
      <c r="JO264" s="9"/>
      <c r="JP264" s="9"/>
      <c r="JQ264" s="9"/>
      <c r="JR264" s="9"/>
      <c r="JS264" s="9"/>
      <c r="JT264" s="9"/>
      <c r="JU264" s="9"/>
      <c r="JV264" s="9"/>
      <c r="JW264" s="9"/>
      <c r="JX264" s="9"/>
      <c r="JY264" s="9"/>
      <c r="JZ264" s="9"/>
      <c r="KA264" s="9"/>
      <c r="KB264" s="9"/>
      <c r="KC264" s="9"/>
      <c r="KD264" s="9"/>
      <c r="KE264" s="9"/>
      <c r="KF264" s="9"/>
      <c r="KG264" s="9"/>
      <c r="KH264" s="9"/>
      <c r="KI264" s="9"/>
      <c r="KJ264" s="9"/>
      <c r="KK264" s="9"/>
      <c r="KL264" s="9"/>
      <c r="KM264" s="9"/>
      <c r="KN264" s="9"/>
      <c r="KO264" s="9"/>
      <c r="KP264" s="9"/>
      <c r="KQ264" s="9"/>
    </row>
    <row r="265" spans="1:303" s="15" customFormat="1">
      <c r="A265" s="14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  <c r="IW265" s="9"/>
      <c r="IX265" s="9"/>
      <c r="IY265" s="9"/>
      <c r="IZ265" s="9"/>
      <c r="JA265" s="9"/>
      <c r="JB265" s="9"/>
      <c r="JC265" s="9"/>
      <c r="JD265" s="9"/>
      <c r="JE265" s="9"/>
      <c r="JF265" s="9"/>
      <c r="JG265" s="9"/>
      <c r="JH265" s="9"/>
      <c r="JI265" s="9"/>
      <c r="JJ265" s="9"/>
      <c r="JK265" s="9"/>
      <c r="JL265" s="9"/>
      <c r="JM265" s="9"/>
      <c r="JN265" s="9"/>
      <c r="JO265" s="9"/>
      <c r="JP265" s="9"/>
      <c r="JQ265" s="9"/>
      <c r="JR265" s="9"/>
      <c r="JS265" s="9"/>
      <c r="JT265" s="9"/>
      <c r="JU265" s="9"/>
      <c r="JV265" s="9"/>
      <c r="JW265" s="9"/>
      <c r="JX265" s="9"/>
      <c r="JY265" s="9"/>
      <c r="JZ265" s="9"/>
      <c r="KA265" s="9"/>
      <c r="KB265" s="9"/>
      <c r="KC265" s="9"/>
      <c r="KD265" s="9"/>
      <c r="KE265" s="9"/>
      <c r="KF265" s="9"/>
      <c r="KG265" s="9"/>
      <c r="KH265" s="9"/>
      <c r="KI265" s="9"/>
      <c r="KJ265" s="9"/>
      <c r="KK265" s="9"/>
      <c r="KL265" s="9"/>
      <c r="KM265" s="9"/>
      <c r="KN265" s="9"/>
      <c r="KO265" s="9"/>
      <c r="KP265" s="9"/>
      <c r="KQ265" s="9"/>
    </row>
    <row r="266" spans="1:303" s="15" customFormat="1">
      <c r="A266" s="14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  <c r="IW266" s="9"/>
      <c r="IX266" s="9"/>
      <c r="IY266" s="9"/>
      <c r="IZ266" s="9"/>
      <c r="JA266" s="9"/>
      <c r="JB266" s="9"/>
      <c r="JC266" s="9"/>
      <c r="JD266" s="9"/>
      <c r="JE266" s="9"/>
      <c r="JF266" s="9"/>
      <c r="JG266" s="9"/>
      <c r="JH266" s="9"/>
      <c r="JI266" s="9"/>
      <c r="JJ266" s="9"/>
      <c r="JK266" s="9"/>
      <c r="JL266" s="9"/>
      <c r="JM266" s="9"/>
      <c r="JN266" s="9"/>
      <c r="JO266" s="9"/>
      <c r="JP266" s="9"/>
      <c r="JQ266" s="9"/>
      <c r="JR266" s="9"/>
      <c r="JS266" s="9"/>
      <c r="JT266" s="9"/>
      <c r="JU266" s="9"/>
      <c r="JV266" s="9"/>
      <c r="JW266" s="9"/>
      <c r="JX266" s="9"/>
      <c r="JY266" s="9"/>
      <c r="JZ266" s="9"/>
      <c r="KA266" s="9"/>
      <c r="KB266" s="9"/>
      <c r="KC266" s="9"/>
      <c r="KD266" s="9"/>
      <c r="KE266" s="9"/>
      <c r="KF266" s="9"/>
      <c r="KG266" s="9"/>
      <c r="KH266" s="9"/>
      <c r="KI266" s="9"/>
      <c r="KJ266" s="9"/>
      <c r="KK266" s="9"/>
      <c r="KL266" s="9"/>
      <c r="KM266" s="9"/>
      <c r="KN266" s="9"/>
      <c r="KO266" s="9"/>
      <c r="KP266" s="9"/>
      <c r="KQ266" s="9"/>
    </row>
    <row r="267" spans="1:303" s="15" customFormat="1">
      <c r="A267" s="14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  <c r="IW267" s="9"/>
      <c r="IX267" s="9"/>
      <c r="IY267" s="9"/>
      <c r="IZ267" s="9"/>
      <c r="JA267" s="9"/>
      <c r="JB267" s="9"/>
      <c r="JC267" s="9"/>
      <c r="JD267" s="9"/>
      <c r="JE267" s="9"/>
      <c r="JF267" s="9"/>
      <c r="JG267" s="9"/>
      <c r="JH267" s="9"/>
      <c r="JI267" s="9"/>
      <c r="JJ267" s="9"/>
      <c r="JK267" s="9"/>
      <c r="JL267" s="9"/>
      <c r="JM267" s="9"/>
      <c r="JN267" s="9"/>
      <c r="JO267" s="9"/>
      <c r="JP267" s="9"/>
      <c r="JQ267" s="9"/>
      <c r="JR267" s="9"/>
      <c r="JS267" s="9"/>
      <c r="JT267" s="9"/>
      <c r="JU267" s="9"/>
      <c r="JV267" s="9"/>
      <c r="JW267" s="9"/>
      <c r="JX267" s="9"/>
      <c r="JY267" s="9"/>
      <c r="JZ267" s="9"/>
      <c r="KA267" s="9"/>
      <c r="KB267" s="9"/>
      <c r="KC267" s="9"/>
      <c r="KD267" s="9"/>
      <c r="KE267" s="9"/>
      <c r="KF267" s="9"/>
      <c r="KG267" s="9"/>
      <c r="KH267" s="9"/>
      <c r="KI267" s="9"/>
      <c r="KJ267" s="9"/>
      <c r="KK267" s="9"/>
      <c r="KL267" s="9"/>
      <c r="KM267" s="9"/>
      <c r="KN267" s="9"/>
      <c r="KO267" s="9"/>
      <c r="KP267" s="9"/>
      <c r="KQ267" s="9"/>
    </row>
    <row r="268" spans="1:303" s="15" customFormat="1">
      <c r="A268" s="14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  <c r="IW268" s="9"/>
      <c r="IX268" s="9"/>
      <c r="IY268" s="9"/>
      <c r="IZ268" s="9"/>
      <c r="JA268" s="9"/>
      <c r="JB268" s="9"/>
      <c r="JC268" s="9"/>
      <c r="JD268" s="9"/>
      <c r="JE268" s="9"/>
      <c r="JF268" s="9"/>
      <c r="JG268" s="9"/>
      <c r="JH268" s="9"/>
      <c r="JI268" s="9"/>
      <c r="JJ268" s="9"/>
      <c r="JK268" s="9"/>
      <c r="JL268" s="9"/>
      <c r="JM268" s="9"/>
      <c r="JN268" s="9"/>
      <c r="JO268" s="9"/>
      <c r="JP268" s="9"/>
      <c r="JQ268" s="9"/>
      <c r="JR268" s="9"/>
      <c r="JS268" s="9"/>
      <c r="JT268" s="9"/>
      <c r="JU268" s="9"/>
      <c r="JV268" s="9"/>
      <c r="JW268" s="9"/>
      <c r="JX268" s="9"/>
      <c r="JY268" s="9"/>
      <c r="JZ268" s="9"/>
      <c r="KA268" s="9"/>
      <c r="KB268" s="9"/>
      <c r="KC268" s="9"/>
      <c r="KD268" s="9"/>
      <c r="KE268" s="9"/>
      <c r="KF268" s="9"/>
      <c r="KG268" s="9"/>
      <c r="KH268" s="9"/>
      <c r="KI268" s="9"/>
      <c r="KJ268" s="9"/>
      <c r="KK268" s="9"/>
      <c r="KL268" s="9"/>
      <c r="KM268" s="9"/>
      <c r="KN268" s="9"/>
      <c r="KO268" s="9"/>
      <c r="KP268" s="9"/>
      <c r="KQ268" s="9"/>
    </row>
    <row r="269" spans="1:303" s="15" customFormat="1">
      <c r="A269" s="14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  <c r="IW269" s="9"/>
      <c r="IX269" s="9"/>
      <c r="IY269" s="9"/>
      <c r="IZ269" s="9"/>
      <c r="JA269" s="9"/>
      <c r="JB269" s="9"/>
      <c r="JC269" s="9"/>
      <c r="JD269" s="9"/>
      <c r="JE269" s="9"/>
      <c r="JF269" s="9"/>
      <c r="JG269" s="9"/>
      <c r="JH269" s="9"/>
      <c r="JI269" s="9"/>
      <c r="JJ269" s="9"/>
      <c r="JK269" s="9"/>
      <c r="JL269" s="9"/>
      <c r="JM269" s="9"/>
      <c r="JN269" s="9"/>
      <c r="JO269" s="9"/>
      <c r="JP269" s="9"/>
      <c r="JQ269" s="9"/>
      <c r="JR269" s="9"/>
      <c r="JS269" s="9"/>
      <c r="JT269" s="9"/>
      <c r="JU269" s="9"/>
      <c r="JV269" s="9"/>
      <c r="JW269" s="9"/>
      <c r="JX269" s="9"/>
      <c r="JY269" s="9"/>
      <c r="JZ269" s="9"/>
      <c r="KA269" s="9"/>
      <c r="KB269" s="9"/>
      <c r="KC269" s="9"/>
      <c r="KD269" s="9"/>
      <c r="KE269" s="9"/>
      <c r="KF269" s="9"/>
      <c r="KG269" s="9"/>
      <c r="KH269" s="9"/>
      <c r="KI269" s="9"/>
      <c r="KJ269" s="9"/>
      <c r="KK269" s="9"/>
      <c r="KL269" s="9"/>
      <c r="KM269" s="9"/>
      <c r="KN269" s="9"/>
      <c r="KO269" s="9"/>
      <c r="KP269" s="9"/>
      <c r="KQ269" s="9"/>
    </row>
    <row r="270" spans="1:303" s="15" customFormat="1">
      <c r="A270" s="14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  <c r="IW270" s="9"/>
      <c r="IX270" s="9"/>
      <c r="IY270" s="9"/>
      <c r="IZ270" s="9"/>
      <c r="JA270" s="9"/>
      <c r="JB270" s="9"/>
      <c r="JC270" s="9"/>
      <c r="JD270" s="9"/>
      <c r="JE270" s="9"/>
      <c r="JF270" s="9"/>
      <c r="JG270" s="9"/>
      <c r="JH270" s="9"/>
      <c r="JI270" s="9"/>
      <c r="JJ270" s="9"/>
      <c r="JK270" s="9"/>
      <c r="JL270" s="9"/>
      <c r="JM270" s="9"/>
      <c r="JN270" s="9"/>
      <c r="JO270" s="9"/>
      <c r="JP270" s="9"/>
      <c r="JQ270" s="9"/>
      <c r="JR270" s="9"/>
      <c r="JS270" s="9"/>
      <c r="JT270" s="9"/>
      <c r="JU270" s="9"/>
      <c r="JV270" s="9"/>
      <c r="JW270" s="9"/>
      <c r="JX270" s="9"/>
      <c r="JY270" s="9"/>
      <c r="JZ270" s="9"/>
      <c r="KA270" s="9"/>
      <c r="KB270" s="9"/>
      <c r="KC270" s="9"/>
      <c r="KD270" s="9"/>
      <c r="KE270" s="9"/>
      <c r="KF270" s="9"/>
      <c r="KG270" s="9"/>
      <c r="KH270" s="9"/>
      <c r="KI270" s="9"/>
      <c r="KJ270" s="9"/>
      <c r="KK270" s="9"/>
      <c r="KL270" s="9"/>
      <c r="KM270" s="9"/>
      <c r="KN270" s="9"/>
      <c r="KO270" s="9"/>
      <c r="KP270" s="9"/>
      <c r="KQ270" s="9"/>
    </row>
    <row r="271" spans="1:303" s="15" customFormat="1">
      <c r="A271" s="14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  <c r="IW271" s="9"/>
      <c r="IX271" s="9"/>
      <c r="IY271" s="9"/>
      <c r="IZ271" s="9"/>
      <c r="JA271" s="9"/>
      <c r="JB271" s="9"/>
      <c r="JC271" s="9"/>
      <c r="JD271" s="9"/>
      <c r="JE271" s="9"/>
      <c r="JF271" s="9"/>
      <c r="JG271" s="9"/>
      <c r="JH271" s="9"/>
      <c r="JI271" s="9"/>
      <c r="JJ271" s="9"/>
      <c r="JK271" s="9"/>
      <c r="JL271" s="9"/>
      <c r="JM271" s="9"/>
      <c r="JN271" s="9"/>
      <c r="JO271" s="9"/>
      <c r="JP271" s="9"/>
      <c r="JQ271" s="9"/>
      <c r="JR271" s="9"/>
      <c r="JS271" s="9"/>
      <c r="JT271" s="9"/>
      <c r="JU271" s="9"/>
      <c r="JV271" s="9"/>
      <c r="JW271" s="9"/>
      <c r="JX271" s="9"/>
      <c r="JY271" s="9"/>
      <c r="JZ271" s="9"/>
      <c r="KA271" s="9"/>
      <c r="KB271" s="9"/>
      <c r="KC271" s="9"/>
      <c r="KD271" s="9"/>
      <c r="KE271" s="9"/>
      <c r="KF271" s="9"/>
      <c r="KG271" s="9"/>
      <c r="KH271" s="9"/>
      <c r="KI271" s="9"/>
      <c r="KJ271" s="9"/>
      <c r="KK271" s="9"/>
      <c r="KL271" s="9"/>
      <c r="KM271" s="9"/>
      <c r="KN271" s="9"/>
      <c r="KO271" s="9"/>
      <c r="KP271" s="9"/>
      <c r="KQ271" s="9"/>
    </row>
    <row r="272" spans="1:303" s="15" customFormat="1">
      <c r="A272" s="14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  <c r="IW272" s="9"/>
      <c r="IX272" s="9"/>
      <c r="IY272" s="9"/>
      <c r="IZ272" s="9"/>
      <c r="JA272" s="9"/>
      <c r="JB272" s="9"/>
      <c r="JC272" s="9"/>
      <c r="JD272" s="9"/>
      <c r="JE272" s="9"/>
      <c r="JF272" s="9"/>
      <c r="JG272" s="9"/>
      <c r="JH272" s="9"/>
      <c r="JI272" s="9"/>
      <c r="JJ272" s="9"/>
      <c r="JK272" s="9"/>
      <c r="JL272" s="9"/>
      <c r="JM272" s="9"/>
      <c r="JN272" s="9"/>
      <c r="JO272" s="9"/>
      <c r="JP272" s="9"/>
      <c r="JQ272" s="9"/>
      <c r="JR272" s="9"/>
      <c r="JS272" s="9"/>
      <c r="JT272" s="9"/>
      <c r="JU272" s="9"/>
      <c r="JV272" s="9"/>
      <c r="JW272" s="9"/>
      <c r="JX272" s="9"/>
      <c r="JY272" s="9"/>
      <c r="JZ272" s="9"/>
      <c r="KA272" s="9"/>
      <c r="KB272" s="9"/>
      <c r="KC272" s="9"/>
      <c r="KD272" s="9"/>
      <c r="KE272" s="9"/>
      <c r="KF272" s="9"/>
      <c r="KG272" s="9"/>
      <c r="KH272" s="9"/>
      <c r="KI272" s="9"/>
      <c r="KJ272" s="9"/>
      <c r="KK272" s="9"/>
      <c r="KL272" s="9"/>
      <c r="KM272" s="9"/>
      <c r="KN272" s="9"/>
      <c r="KO272" s="9"/>
      <c r="KP272" s="9"/>
      <c r="KQ272" s="9"/>
    </row>
    <row r="273" spans="1:303" s="15" customFormat="1">
      <c r="A273" s="14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  <c r="IW273" s="9"/>
      <c r="IX273" s="9"/>
      <c r="IY273" s="9"/>
      <c r="IZ273" s="9"/>
      <c r="JA273" s="9"/>
      <c r="JB273" s="9"/>
      <c r="JC273" s="9"/>
      <c r="JD273" s="9"/>
      <c r="JE273" s="9"/>
      <c r="JF273" s="9"/>
      <c r="JG273" s="9"/>
      <c r="JH273" s="9"/>
      <c r="JI273" s="9"/>
      <c r="JJ273" s="9"/>
      <c r="JK273" s="9"/>
      <c r="JL273" s="9"/>
      <c r="JM273" s="9"/>
      <c r="JN273" s="9"/>
      <c r="JO273" s="9"/>
      <c r="JP273" s="9"/>
      <c r="JQ273" s="9"/>
      <c r="JR273" s="9"/>
      <c r="JS273" s="9"/>
      <c r="JT273" s="9"/>
      <c r="JU273" s="9"/>
      <c r="JV273" s="9"/>
      <c r="JW273" s="9"/>
      <c r="JX273" s="9"/>
      <c r="JY273" s="9"/>
      <c r="JZ273" s="9"/>
      <c r="KA273" s="9"/>
      <c r="KB273" s="9"/>
      <c r="KC273" s="9"/>
      <c r="KD273" s="9"/>
      <c r="KE273" s="9"/>
      <c r="KF273" s="9"/>
      <c r="KG273" s="9"/>
      <c r="KH273" s="9"/>
      <c r="KI273" s="9"/>
      <c r="KJ273" s="9"/>
      <c r="KK273" s="9"/>
      <c r="KL273" s="9"/>
      <c r="KM273" s="9"/>
      <c r="KN273" s="9"/>
      <c r="KO273" s="9"/>
      <c r="KP273" s="9"/>
      <c r="KQ273" s="9"/>
    </row>
    <row r="274" spans="1:303" s="15" customFormat="1">
      <c r="A274" s="14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  <c r="IW274" s="9"/>
      <c r="IX274" s="9"/>
      <c r="IY274" s="9"/>
      <c r="IZ274" s="9"/>
      <c r="JA274" s="9"/>
      <c r="JB274" s="9"/>
      <c r="JC274" s="9"/>
      <c r="JD274" s="9"/>
      <c r="JE274" s="9"/>
      <c r="JF274" s="9"/>
      <c r="JG274" s="9"/>
      <c r="JH274" s="9"/>
      <c r="JI274" s="9"/>
      <c r="JJ274" s="9"/>
      <c r="JK274" s="9"/>
      <c r="JL274" s="9"/>
      <c r="JM274" s="9"/>
      <c r="JN274" s="9"/>
      <c r="JO274" s="9"/>
      <c r="JP274" s="9"/>
      <c r="JQ274" s="9"/>
      <c r="JR274" s="9"/>
      <c r="JS274" s="9"/>
      <c r="JT274" s="9"/>
      <c r="JU274" s="9"/>
      <c r="JV274" s="9"/>
      <c r="JW274" s="9"/>
      <c r="JX274" s="9"/>
      <c r="JY274" s="9"/>
      <c r="JZ274" s="9"/>
      <c r="KA274" s="9"/>
      <c r="KB274" s="9"/>
      <c r="KC274" s="9"/>
      <c r="KD274" s="9"/>
      <c r="KE274" s="9"/>
      <c r="KF274" s="9"/>
      <c r="KG274" s="9"/>
      <c r="KH274" s="9"/>
      <c r="KI274" s="9"/>
      <c r="KJ274" s="9"/>
      <c r="KK274" s="9"/>
      <c r="KL274" s="9"/>
      <c r="KM274" s="9"/>
      <c r="KN274" s="9"/>
      <c r="KO274" s="9"/>
      <c r="KP274" s="9"/>
      <c r="KQ274" s="9"/>
    </row>
    <row r="275" spans="1:303" s="15" customFormat="1">
      <c r="A275" s="14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  <c r="IW275" s="9"/>
      <c r="IX275" s="9"/>
      <c r="IY275" s="9"/>
      <c r="IZ275" s="9"/>
      <c r="JA275" s="9"/>
      <c r="JB275" s="9"/>
      <c r="JC275" s="9"/>
      <c r="JD275" s="9"/>
      <c r="JE275" s="9"/>
      <c r="JF275" s="9"/>
      <c r="JG275" s="9"/>
      <c r="JH275" s="9"/>
      <c r="JI275" s="9"/>
      <c r="JJ275" s="9"/>
      <c r="JK275" s="9"/>
      <c r="JL275" s="9"/>
      <c r="JM275" s="9"/>
      <c r="JN275" s="9"/>
      <c r="JO275" s="9"/>
      <c r="JP275" s="9"/>
      <c r="JQ275" s="9"/>
      <c r="JR275" s="9"/>
      <c r="JS275" s="9"/>
      <c r="JT275" s="9"/>
      <c r="JU275" s="9"/>
      <c r="JV275" s="9"/>
      <c r="JW275" s="9"/>
      <c r="JX275" s="9"/>
      <c r="JY275" s="9"/>
      <c r="JZ275" s="9"/>
      <c r="KA275" s="9"/>
      <c r="KB275" s="9"/>
      <c r="KC275" s="9"/>
      <c r="KD275" s="9"/>
      <c r="KE275" s="9"/>
      <c r="KF275" s="9"/>
      <c r="KG275" s="9"/>
      <c r="KH275" s="9"/>
      <c r="KI275" s="9"/>
      <c r="KJ275" s="9"/>
      <c r="KK275" s="9"/>
      <c r="KL275" s="9"/>
      <c r="KM275" s="9"/>
      <c r="KN275" s="9"/>
      <c r="KO275" s="9"/>
      <c r="KP275" s="9"/>
      <c r="KQ275" s="9"/>
    </row>
    <row r="276" spans="1:303" s="15" customFormat="1">
      <c r="A276" s="14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  <c r="IW276" s="9"/>
      <c r="IX276" s="9"/>
      <c r="IY276" s="9"/>
      <c r="IZ276" s="9"/>
      <c r="JA276" s="9"/>
      <c r="JB276" s="9"/>
      <c r="JC276" s="9"/>
      <c r="JD276" s="9"/>
      <c r="JE276" s="9"/>
      <c r="JF276" s="9"/>
      <c r="JG276" s="9"/>
      <c r="JH276" s="9"/>
      <c r="JI276" s="9"/>
      <c r="JJ276" s="9"/>
      <c r="JK276" s="9"/>
      <c r="JL276" s="9"/>
      <c r="JM276" s="9"/>
      <c r="JN276" s="9"/>
      <c r="JO276" s="9"/>
      <c r="JP276" s="9"/>
      <c r="JQ276" s="9"/>
      <c r="JR276" s="9"/>
      <c r="JS276" s="9"/>
      <c r="JT276" s="9"/>
      <c r="JU276" s="9"/>
      <c r="JV276" s="9"/>
      <c r="JW276" s="9"/>
      <c r="JX276" s="9"/>
      <c r="JY276" s="9"/>
      <c r="JZ276" s="9"/>
      <c r="KA276" s="9"/>
      <c r="KB276" s="9"/>
      <c r="KC276" s="9"/>
      <c r="KD276" s="9"/>
      <c r="KE276" s="9"/>
      <c r="KF276" s="9"/>
      <c r="KG276" s="9"/>
      <c r="KH276" s="9"/>
      <c r="KI276" s="9"/>
      <c r="KJ276" s="9"/>
      <c r="KK276" s="9"/>
      <c r="KL276" s="9"/>
      <c r="KM276" s="9"/>
      <c r="KN276" s="9"/>
      <c r="KO276" s="9"/>
      <c r="KP276" s="9"/>
      <c r="KQ276" s="9"/>
    </row>
    <row r="277" spans="1:303" s="15" customFormat="1">
      <c r="A277" s="14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  <c r="IW277" s="9"/>
      <c r="IX277" s="9"/>
      <c r="IY277" s="9"/>
      <c r="IZ277" s="9"/>
      <c r="JA277" s="9"/>
      <c r="JB277" s="9"/>
      <c r="JC277" s="9"/>
      <c r="JD277" s="9"/>
      <c r="JE277" s="9"/>
      <c r="JF277" s="9"/>
      <c r="JG277" s="9"/>
      <c r="JH277" s="9"/>
      <c r="JI277" s="9"/>
      <c r="JJ277" s="9"/>
      <c r="JK277" s="9"/>
      <c r="JL277" s="9"/>
      <c r="JM277" s="9"/>
      <c r="JN277" s="9"/>
      <c r="JO277" s="9"/>
      <c r="JP277" s="9"/>
      <c r="JQ277" s="9"/>
      <c r="JR277" s="9"/>
      <c r="JS277" s="9"/>
      <c r="JT277" s="9"/>
      <c r="JU277" s="9"/>
      <c r="JV277" s="9"/>
      <c r="JW277" s="9"/>
      <c r="JX277" s="9"/>
      <c r="JY277" s="9"/>
      <c r="JZ277" s="9"/>
      <c r="KA277" s="9"/>
      <c r="KB277" s="9"/>
      <c r="KC277" s="9"/>
      <c r="KD277" s="9"/>
      <c r="KE277" s="9"/>
      <c r="KF277" s="9"/>
      <c r="KG277" s="9"/>
      <c r="KH277" s="9"/>
      <c r="KI277" s="9"/>
      <c r="KJ277" s="9"/>
      <c r="KK277" s="9"/>
      <c r="KL277" s="9"/>
      <c r="KM277" s="9"/>
      <c r="KN277" s="9"/>
      <c r="KO277" s="9"/>
      <c r="KP277" s="9"/>
      <c r="KQ277" s="9"/>
    </row>
    <row r="278" spans="1:303" s="15" customFormat="1">
      <c r="A278" s="14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  <c r="IW278" s="9"/>
      <c r="IX278" s="9"/>
      <c r="IY278" s="9"/>
      <c r="IZ278" s="9"/>
      <c r="JA278" s="9"/>
      <c r="JB278" s="9"/>
      <c r="JC278" s="9"/>
      <c r="JD278" s="9"/>
      <c r="JE278" s="9"/>
      <c r="JF278" s="9"/>
      <c r="JG278" s="9"/>
      <c r="JH278" s="9"/>
      <c r="JI278" s="9"/>
      <c r="JJ278" s="9"/>
      <c r="JK278" s="9"/>
      <c r="JL278" s="9"/>
      <c r="JM278" s="9"/>
      <c r="JN278" s="9"/>
      <c r="JO278" s="9"/>
      <c r="JP278" s="9"/>
      <c r="JQ278" s="9"/>
      <c r="JR278" s="9"/>
      <c r="JS278" s="9"/>
      <c r="JT278" s="9"/>
      <c r="JU278" s="9"/>
      <c r="JV278" s="9"/>
      <c r="JW278" s="9"/>
      <c r="JX278" s="9"/>
      <c r="JY278" s="9"/>
      <c r="JZ278" s="9"/>
      <c r="KA278" s="9"/>
      <c r="KB278" s="9"/>
      <c r="KC278" s="9"/>
      <c r="KD278" s="9"/>
      <c r="KE278" s="9"/>
      <c r="KF278" s="9"/>
      <c r="KG278" s="9"/>
      <c r="KH278" s="9"/>
      <c r="KI278" s="9"/>
      <c r="KJ278" s="9"/>
      <c r="KK278" s="9"/>
      <c r="KL278" s="9"/>
      <c r="KM278" s="9"/>
      <c r="KN278" s="9"/>
      <c r="KO278" s="9"/>
      <c r="KP278" s="9"/>
      <c r="KQ278" s="9"/>
    </row>
    <row r="279" spans="1:303" s="15" customFormat="1">
      <c r="A279" s="14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  <c r="IW279" s="9"/>
      <c r="IX279" s="9"/>
      <c r="IY279" s="9"/>
      <c r="IZ279" s="9"/>
      <c r="JA279" s="9"/>
      <c r="JB279" s="9"/>
      <c r="JC279" s="9"/>
      <c r="JD279" s="9"/>
      <c r="JE279" s="9"/>
      <c r="JF279" s="9"/>
      <c r="JG279" s="9"/>
      <c r="JH279" s="9"/>
      <c r="JI279" s="9"/>
      <c r="JJ279" s="9"/>
      <c r="JK279" s="9"/>
      <c r="JL279" s="9"/>
      <c r="JM279" s="9"/>
      <c r="JN279" s="9"/>
      <c r="JO279" s="9"/>
      <c r="JP279" s="9"/>
      <c r="JQ279" s="9"/>
      <c r="JR279" s="9"/>
      <c r="JS279" s="9"/>
      <c r="JT279" s="9"/>
      <c r="JU279" s="9"/>
      <c r="JV279" s="9"/>
      <c r="JW279" s="9"/>
      <c r="JX279" s="9"/>
      <c r="JY279" s="9"/>
      <c r="JZ279" s="9"/>
      <c r="KA279" s="9"/>
      <c r="KB279" s="9"/>
      <c r="KC279" s="9"/>
      <c r="KD279" s="9"/>
      <c r="KE279" s="9"/>
      <c r="KF279" s="9"/>
      <c r="KG279" s="9"/>
      <c r="KH279" s="9"/>
      <c r="KI279" s="9"/>
      <c r="KJ279" s="9"/>
      <c r="KK279" s="9"/>
      <c r="KL279" s="9"/>
      <c r="KM279" s="9"/>
      <c r="KN279" s="9"/>
      <c r="KO279" s="9"/>
      <c r="KP279" s="9"/>
      <c r="KQ279" s="9"/>
    </row>
    <row r="280" spans="1:303" s="15" customFormat="1">
      <c r="A280" s="14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  <c r="IW280" s="9"/>
      <c r="IX280" s="9"/>
      <c r="IY280" s="9"/>
      <c r="IZ280" s="9"/>
      <c r="JA280" s="9"/>
      <c r="JB280" s="9"/>
      <c r="JC280" s="9"/>
      <c r="JD280" s="9"/>
      <c r="JE280" s="9"/>
      <c r="JF280" s="9"/>
      <c r="JG280" s="9"/>
      <c r="JH280" s="9"/>
      <c r="JI280" s="9"/>
      <c r="JJ280" s="9"/>
      <c r="JK280" s="9"/>
      <c r="JL280" s="9"/>
      <c r="JM280" s="9"/>
      <c r="JN280" s="9"/>
      <c r="JO280" s="9"/>
      <c r="JP280" s="9"/>
      <c r="JQ280" s="9"/>
      <c r="JR280" s="9"/>
      <c r="JS280" s="9"/>
      <c r="JT280" s="9"/>
      <c r="JU280" s="9"/>
      <c r="JV280" s="9"/>
      <c r="JW280" s="9"/>
      <c r="JX280" s="9"/>
      <c r="JY280" s="9"/>
      <c r="JZ280" s="9"/>
      <c r="KA280" s="9"/>
      <c r="KB280" s="9"/>
      <c r="KC280" s="9"/>
      <c r="KD280" s="9"/>
      <c r="KE280" s="9"/>
      <c r="KF280" s="9"/>
      <c r="KG280" s="9"/>
      <c r="KH280" s="9"/>
      <c r="KI280" s="9"/>
      <c r="KJ280" s="9"/>
      <c r="KK280" s="9"/>
      <c r="KL280" s="9"/>
      <c r="KM280" s="9"/>
      <c r="KN280" s="9"/>
      <c r="KO280" s="9"/>
      <c r="KP280" s="9"/>
      <c r="KQ280" s="9"/>
    </row>
    <row r="281" spans="1:303" s="15" customFormat="1">
      <c r="A281" s="14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  <c r="IW281" s="9"/>
      <c r="IX281" s="9"/>
      <c r="IY281" s="9"/>
      <c r="IZ281" s="9"/>
      <c r="JA281" s="9"/>
      <c r="JB281" s="9"/>
      <c r="JC281" s="9"/>
      <c r="JD281" s="9"/>
      <c r="JE281" s="9"/>
      <c r="JF281" s="9"/>
      <c r="JG281" s="9"/>
      <c r="JH281" s="9"/>
      <c r="JI281" s="9"/>
      <c r="JJ281" s="9"/>
      <c r="JK281" s="9"/>
      <c r="JL281" s="9"/>
      <c r="JM281" s="9"/>
      <c r="JN281" s="9"/>
      <c r="JO281" s="9"/>
      <c r="JP281" s="9"/>
      <c r="JQ281" s="9"/>
      <c r="JR281" s="9"/>
      <c r="JS281" s="9"/>
      <c r="JT281" s="9"/>
      <c r="JU281" s="9"/>
      <c r="JV281" s="9"/>
      <c r="JW281" s="9"/>
      <c r="JX281" s="9"/>
      <c r="JY281" s="9"/>
      <c r="JZ281" s="9"/>
      <c r="KA281" s="9"/>
      <c r="KB281" s="9"/>
      <c r="KC281" s="9"/>
      <c r="KD281" s="9"/>
      <c r="KE281" s="9"/>
      <c r="KF281" s="9"/>
      <c r="KG281" s="9"/>
      <c r="KH281" s="9"/>
      <c r="KI281" s="9"/>
      <c r="KJ281" s="9"/>
      <c r="KK281" s="9"/>
      <c r="KL281" s="9"/>
      <c r="KM281" s="9"/>
      <c r="KN281" s="9"/>
      <c r="KO281" s="9"/>
      <c r="KP281" s="9"/>
      <c r="KQ281" s="9"/>
    </row>
    <row r="282" spans="1:303" s="15" customFormat="1">
      <c r="A282" s="14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  <c r="IW282" s="9"/>
      <c r="IX282" s="9"/>
      <c r="IY282" s="9"/>
      <c r="IZ282" s="9"/>
      <c r="JA282" s="9"/>
      <c r="JB282" s="9"/>
      <c r="JC282" s="9"/>
      <c r="JD282" s="9"/>
      <c r="JE282" s="9"/>
      <c r="JF282" s="9"/>
      <c r="JG282" s="9"/>
      <c r="JH282" s="9"/>
      <c r="JI282" s="9"/>
      <c r="JJ282" s="9"/>
      <c r="JK282" s="9"/>
      <c r="JL282" s="9"/>
      <c r="JM282" s="9"/>
      <c r="JN282" s="9"/>
      <c r="JO282" s="9"/>
      <c r="JP282" s="9"/>
      <c r="JQ282" s="9"/>
      <c r="JR282" s="9"/>
      <c r="JS282" s="9"/>
      <c r="JT282" s="9"/>
      <c r="JU282" s="9"/>
      <c r="JV282" s="9"/>
      <c r="JW282" s="9"/>
      <c r="JX282" s="9"/>
      <c r="JY282" s="9"/>
      <c r="JZ282" s="9"/>
      <c r="KA282" s="9"/>
      <c r="KB282" s="9"/>
      <c r="KC282" s="9"/>
      <c r="KD282" s="9"/>
      <c r="KE282" s="9"/>
      <c r="KF282" s="9"/>
      <c r="KG282" s="9"/>
      <c r="KH282" s="9"/>
      <c r="KI282" s="9"/>
      <c r="KJ282" s="9"/>
      <c r="KK282" s="9"/>
      <c r="KL282" s="9"/>
      <c r="KM282" s="9"/>
      <c r="KN282" s="9"/>
      <c r="KO282" s="9"/>
      <c r="KP282" s="9"/>
      <c r="KQ282" s="9"/>
    </row>
    <row r="283" spans="1:303" s="15" customFormat="1">
      <c r="A283" s="14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  <c r="IW283" s="9"/>
      <c r="IX283" s="9"/>
      <c r="IY283" s="9"/>
      <c r="IZ283" s="9"/>
      <c r="JA283" s="9"/>
      <c r="JB283" s="9"/>
      <c r="JC283" s="9"/>
      <c r="JD283" s="9"/>
      <c r="JE283" s="9"/>
      <c r="JF283" s="9"/>
      <c r="JG283" s="9"/>
      <c r="JH283" s="9"/>
      <c r="JI283" s="9"/>
      <c r="JJ283" s="9"/>
      <c r="JK283" s="9"/>
      <c r="JL283" s="9"/>
      <c r="JM283" s="9"/>
      <c r="JN283" s="9"/>
      <c r="JO283" s="9"/>
      <c r="JP283" s="9"/>
      <c r="JQ283" s="9"/>
      <c r="JR283" s="9"/>
      <c r="JS283" s="9"/>
      <c r="JT283" s="9"/>
      <c r="JU283" s="9"/>
      <c r="JV283" s="9"/>
      <c r="JW283" s="9"/>
      <c r="JX283" s="9"/>
      <c r="JY283" s="9"/>
      <c r="JZ283" s="9"/>
      <c r="KA283" s="9"/>
      <c r="KB283" s="9"/>
      <c r="KC283" s="9"/>
      <c r="KD283" s="9"/>
      <c r="KE283" s="9"/>
      <c r="KF283" s="9"/>
      <c r="KG283" s="9"/>
      <c r="KH283" s="9"/>
      <c r="KI283" s="9"/>
      <c r="KJ283" s="9"/>
      <c r="KK283" s="9"/>
      <c r="KL283" s="9"/>
      <c r="KM283" s="9"/>
      <c r="KN283" s="9"/>
      <c r="KO283" s="9"/>
      <c r="KP283" s="9"/>
      <c r="KQ283" s="9"/>
    </row>
    <row r="284" spans="1:303" s="15" customFormat="1">
      <c r="A284" s="14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  <c r="IW284" s="9"/>
      <c r="IX284" s="9"/>
      <c r="IY284" s="9"/>
      <c r="IZ284" s="9"/>
      <c r="JA284" s="9"/>
      <c r="JB284" s="9"/>
      <c r="JC284" s="9"/>
      <c r="JD284" s="9"/>
      <c r="JE284" s="9"/>
      <c r="JF284" s="9"/>
      <c r="JG284" s="9"/>
      <c r="JH284" s="9"/>
      <c r="JI284" s="9"/>
      <c r="JJ284" s="9"/>
      <c r="JK284" s="9"/>
      <c r="JL284" s="9"/>
      <c r="JM284" s="9"/>
      <c r="JN284" s="9"/>
      <c r="JO284" s="9"/>
      <c r="JP284" s="9"/>
      <c r="JQ284" s="9"/>
      <c r="JR284" s="9"/>
      <c r="JS284" s="9"/>
      <c r="JT284" s="9"/>
      <c r="JU284" s="9"/>
      <c r="JV284" s="9"/>
      <c r="JW284" s="9"/>
      <c r="JX284" s="9"/>
      <c r="JY284" s="9"/>
      <c r="JZ284" s="9"/>
      <c r="KA284" s="9"/>
      <c r="KB284" s="9"/>
      <c r="KC284" s="9"/>
      <c r="KD284" s="9"/>
      <c r="KE284" s="9"/>
      <c r="KF284" s="9"/>
      <c r="KG284" s="9"/>
      <c r="KH284" s="9"/>
      <c r="KI284" s="9"/>
      <c r="KJ284" s="9"/>
      <c r="KK284" s="9"/>
      <c r="KL284" s="9"/>
      <c r="KM284" s="9"/>
      <c r="KN284" s="9"/>
      <c r="KO284" s="9"/>
      <c r="KP284" s="9"/>
      <c r="KQ284" s="9"/>
    </row>
    <row r="285" spans="1:303" s="15" customFormat="1">
      <c r="A285" s="14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  <c r="IW285" s="9"/>
      <c r="IX285" s="9"/>
      <c r="IY285" s="9"/>
      <c r="IZ285" s="9"/>
      <c r="JA285" s="9"/>
      <c r="JB285" s="9"/>
      <c r="JC285" s="9"/>
      <c r="JD285" s="9"/>
      <c r="JE285" s="9"/>
      <c r="JF285" s="9"/>
      <c r="JG285" s="9"/>
      <c r="JH285" s="9"/>
      <c r="JI285" s="9"/>
      <c r="JJ285" s="9"/>
      <c r="JK285" s="9"/>
      <c r="JL285" s="9"/>
      <c r="JM285" s="9"/>
      <c r="JN285" s="9"/>
      <c r="JO285" s="9"/>
      <c r="JP285" s="9"/>
      <c r="JQ285" s="9"/>
      <c r="JR285" s="9"/>
      <c r="JS285" s="9"/>
      <c r="JT285" s="9"/>
      <c r="JU285" s="9"/>
      <c r="JV285" s="9"/>
      <c r="JW285" s="9"/>
      <c r="JX285" s="9"/>
      <c r="JY285" s="9"/>
      <c r="JZ285" s="9"/>
      <c r="KA285" s="9"/>
      <c r="KB285" s="9"/>
      <c r="KC285" s="9"/>
      <c r="KD285" s="9"/>
      <c r="KE285" s="9"/>
      <c r="KF285" s="9"/>
      <c r="KG285" s="9"/>
      <c r="KH285" s="9"/>
      <c r="KI285" s="9"/>
      <c r="KJ285" s="9"/>
      <c r="KK285" s="9"/>
      <c r="KL285" s="9"/>
      <c r="KM285" s="9"/>
      <c r="KN285" s="9"/>
      <c r="KO285" s="9"/>
      <c r="KP285" s="9"/>
      <c r="KQ285" s="9"/>
    </row>
    <row r="286" spans="1:303" s="15" customFormat="1">
      <c r="A286" s="1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  <c r="IW286" s="9"/>
      <c r="IX286" s="9"/>
      <c r="IY286" s="9"/>
      <c r="IZ286" s="9"/>
      <c r="JA286" s="9"/>
      <c r="JB286" s="9"/>
      <c r="JC286" s="9"/>
      <c r="JD286" s="9"/>
      <c r="JE286" s="9"/>
      <c r="JF286" s="9"/>
      <c r="JG286" s="9"/>
      <c r="JH286" s="9"/>
      <c r="JI286" s="9"/>
      <c r="JJ286" s="9"/>
      <c r="JK286" s="9"/>
      <c r="JL286" s="9"/>
      <c r="JM286" s="9"/>
      <c r="JN286" s="9"/>
      <c r="JO286" s="9"/>
      <c r="JP286" s="9"/>
      <c r="JQ286" s="9"/>
      <c r="JR286" s="9"/>
      <c r="JS286" s="9"/>
      <c r="JT286" s="9"/>
      <c r="JU286" s="9"/>
      <c r="JV286" s="9"/>
      <c r="JW286" s="9"/>
      <c r="JX286" s="9"/>
      <c r="JY286" s="9"/>
      <c r="JZ286" s="9"/>
      <c r="KA286" s="9"/>
      <c r="KB286" s="9"/>
      <c r="KC286" s="9"/>
      <c r="KD286" s="9"/>
      <c r="KE286" s="9"/>
      <c r="KF286" s="9"/>
      <c r="KG286" s="9"/>
      <c r="KH286" s="9"/>
      <c r="KI286" s="9"/>
      <c r="KJ286" s="9"/>
      <c r="KK286" s="9"/>
      <c r="KL286" s="9"/>
      <c r="KM286" s="9"/>
      <c r="KN286" s="9"/>
      <c r="KO286" s="9"/>
      <c r="KP286" s="9"/>
      <c r="KQ286" s="9"/>
    </row>
    <row r="287" spans="1:303" s="15" customFormat="1">
      <c r="A287" s="14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  <c r="IW287" s="9"/>
      <c r="IX287" s="9"/>
      <c r="IY287" s="9"/>
      <c r="IZ287" s="9"/>
      <c r="JA287" s="9"/>
      <c r="JB287" s="9"/>
      <c r="JC287" s="9"/>
      <c r="JD287" s="9"/>
      <c r="JE287" s="9"/>
      <c r="JF287" s="9"/>
      <c r="JG287" s="9"/>
      <c r="JH287" s="9"/>
      <c r="JI287" s="9"/>
      <c r="JJ287" s="9"/>
      <c r="JK287" s="9"/>
      <c r="JL287" s="9"/>
      <c r="JM287" s="9"/>
      <c r="JN287" s="9"/>
      <c r="JO287" s="9"/>
      <c r="JP287" s="9"/>
      <c r="JQ287" s="9"/>
      <c r="JR287" s="9"/>
      <c r="JS287" s="9"/>
      <c r="JT287" s="9"/>
      <c r="JU287" s="9"/>
      <c r="JV287" s="9"/>
      <c r="JW287" s="9"/>
      <c r="JX287" s="9"/>
      <c r="JY287" s="9"/>
      <c r="JZ287" s="9"/>
      <c r="KA287" s="9"/>
      <c r="KB287" s="9"/>
      <c r="KC287" s="9"/>
      <c r="KD287" s="9"/>
      <c r="KE287" s="9"/>
      <c r="KF287" s="9"/>
      <c r="KG287" s="9"/>
      <c r="KH287" s="9"/>
      <c r="KI287" s="9"/>
      <c r="KJ287" s="9"/>
      <c r="KK287" s="9"/>
      <c r="KL287" s="9"/>
      <c r="KM287" s="9"/>
      <c r="KN287" s="9"/>
      <c r="KO287" s="9"/>
      <c r="KP287" s="9"/>
      <c r="KQ287" s="9"/>
    </row>
    <row r="288" spans="1:303" s="15" customFormat="1">
      <c r="A288" s="14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  <c r="IW288" s="9"/>
      <c r="IX288" s="9"/>
      <c r="IY288" s="9"/>
      <c r="IZ288" s="9"/>
      <c r="JA288" s="9"/>
      <c r="JB288" s="9"/>
      <c r="JC288" s="9"/>
      <c r="JD288" s="9"/>
      <c r="JE288" s="9"/>
      <c r="JF288" s="9"/>
      <c r="JG288" s="9"/>
      <c r="JH288" s="9"/>
      <c r="JI288" s="9"/>
      <c r="JJ288" s="9"/>
      <c r="JK288" s="9"/>
      <c r="JL288" s="9"/>
      <c r="JM288" s="9"/>
      <c r="JN288" s="9"/>
      <c r="JO288" s="9"/>
      <c r="JP288" s="9"/>
      <c r="JQ288" s="9"/>
      <c r="JR288" s="9"/>
      <c r="JS288" s="9"/>
      <c r="JT288" s="9"/>
      <c r="JU288" s="9"/>
      <c r="JV288" s="9"/>
      <c r="JW288" s="9"/>
      <c r="JX288" s="9"/>
      <c r="JY288" s="9"/>
      <c r="JZ288" s="9"/>
      <c r="KA288" s="9"/>
      <c r="KB288" s="9"/>
      <c r="KC288" s="9"/>
      <c r="KD288" s="9"/>
      <c r="KE288" s="9"/>
      <c r="KF288" s="9"/>
      <c r="KG288" s="9"/>
      <c r="KH288" s="9"/>
      <c r="KI288" s="9"/>
      <c r="KJ288" s="9"/>
      <c r="KK288" s="9"/>
      <c r="KL288" s="9"/>
      <c r="KM288" s="9"/>
      <c r="KN288" s="9"/>
      <c r="KO288" s="9"/>
      <c r="KP288" s="9"/>
      <c r="KQ288" s="9"/>
    </row>
    <row r="289" spans="1:303" s="15" customFormat="1">
      <c r="A289" s="14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  <c r="IW289" s="9"/>
      <c r="IX289" s="9"/>
      <c r="IY289" s="9"/>
      <c r="IZ289" s="9"/>
      <c r="JA289" s="9"/>
      <c r="JB289" s="9"/>
      <c r="JC289" s="9"/>
      <c r="JD289" s="9"/>
      <c r="JE289" s="9"/>
      <c r="JF289" s="9"/>
      <c r="JG289" s="9"/>
      <c r="JH289" s="9"/>
      <c r="JI289" s="9"/>
      <c r="JJ289" s="9"/>
      <c r="JK289" s="9"/>
      <c r="JL289" s="9"/>
      <c r="JM289" s="9"/>
      <c r="JN289" s="9"/>
      <c r="JO289" s="9"/>
      <c r="JP289" s="9"/>
      <c r="JQ289" s="9"/>
      <c r="JR289" s="9"/>
      <c r="JS289" s="9"/>
      <c r="JT289" s="9"/>
      <c r="JU289" s="9"/>
      <c r="JV289" s="9"/>
      <c r="JW289" s="9"/>
      <c r="JX289" s="9"/>
      <c r="JY289" s="9"/>
      <c r="JZ289" s="9"/>
      <c r="KA289" s="9"/>
      <c r="KB289" s="9"/>
      <c r="KC289" s="9"/>
      <c r="KD289" s="9"/>
      <c r="KE289" s="9"/>
      <c r="KF289" s="9"/>
      <c r="KG289" s="9"/>
      <c r="KH289" s="9"/>
      <c r="KI289" s="9"/>
      <c r="KJ289" s="9"/>
      <c r="KK289" s="9"/>
      <c r="KL289" s="9"/>
      <c r="KM289" s="9"/>
      <c r="KN289" s="9"/>
      <c r="KO289" s="9"/>
      <c r="KP289" s="9"/>
      <c r="KQ289" s="9"/>
    </row>
    <row r="290" spans="1:303" s="15" customFormat="1">
      <c r="A290" s="14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  <c r="IW290" s="9"/>
      <c r="IX290" s="9"/>
      <c r="IY290" s="9"/>
      <c r="IZ290" s="9"/>
      <c r="JA290" s="9"/>
      <c r="JB290" s="9"/>
      <c r="JC290" s="9"/>
      <c r="JD290" s="9"/>
      <c r="JE290" s="9"/>
      <c r="JF290" s="9"/>
      <c r="JG290" s="9"/>
      <c r="JH290" s="9"/>
      <c r="JI290" s="9"/>
      <c r="JJ290" s="9"/>
      <c r="JK290" s="9"/>
      <c r="JL290" s="9"/>
      <c r="JM290" s="9"/>
      <c r="JN290" s="9"/>
      <c r="JO290" s="9"/>
      <c r="JP290" s="9"/>
      <c r="JQ290" s="9"/>
      <c r="JR290" s="9"/>
      <c r="JS290" s="9"/>
      <c r="JT290" s="9"/>
      <c r="JU290" s="9"/>
      <c r="JV290" s="9"/>
      <c r="JW290" s="9"/>
      <c r="JX290" s="9"/>
      <c r="JY290" s="9"/>
      <c r="JZ290" s="9"/>
      <c r="KA290" s="9"/>
      <c r="KB290" s="9"/>
      <c r="KC290" s="9"/>
      <c r="KD290" s="9"/>
      <c r="KE290" s="9"/>
      <c r="KF290" s="9"/>
      <c r="KG290" s="9"/>
      <c r="KH290" s="9"/>
      <c r="KI290" s="9"/>
      <c r="KJ290" s="9"/>
      <c r="KK290" s="9"/>
      <c r="KL290" s="9"/>
      <c r="KM290" s="9"/>
      <c r="KN290" s="9"/>
      <c r="KO290" s="9"/>
      <c r="KP290" s="9"/>
      <c r="KQ290" s="9"/>
    </row>
    <row r="291" spans="1:303" s="15" customFormat="1">
      <c r="A291" s="14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  <c r="IW291" s="9"/>
      <c r="IX291" s="9"/>
      <c r="IY291" s="9"/>
      <c r="IZ291" s="9"/>
      <c r="JA291" s="9"/>
      <c r="JB291" s="9"/>
      <c r="JC291" s="9"/>
      <c r="JD291" s="9"/>
      <c r="JE291" s="9"/>
      <c r="JF291" s="9"/>
      <c r="JG291" s="9"/>
      <c r="JH291" s="9"/>
      <c r="JI291" s="9"/>
      <c r="JJ291" s="9"/>
      <c r="JK291" s="9"/>
      <c r="JL291" s="9"/>
      <c r="JM291" s="9"/>
      <c r="JN291" s="9"/>
      <c r="JO291" s="9"/>
      <c r="JP291" s="9"/>
      <c r="JQ291" s="9"/>
      <c r="JR291" s="9"/>
      <c r="JS291" s="9"/>
      <c r="JT291" s="9"/>
      <c r="JU291" s="9"/>
      <c r="JV291" s="9"/>
      <c r="JW291" s="9"/>
      <c r="JX291" s="9"/>
      <c r="JY291" s="9"/>
      <c r="JZ291" s="9"/>
      <c r="KA291" s="9"/>
      <c r="KB291" s="9"/>
      <c r="KC291" s="9"/>
      <c r="KD291" s="9"/>
      <c r="KE291" s="9"/>
      <c r="KF291" s="9"/>
      <c r="KG291" s="9"/>
      <c r="KH291" s="9"/>
      <c r="KI291" s="9"/>
      <c r="KJ291" s="9"/>
      <c r="KK291" s="9"/>
      <c r="KL291" s="9"/>
      <c r="KM291" s="9"/>
      <c r="KN291" s="9"/>
      <c r="KO291" s="9"/>
      <c r="KP291" s="9"/>
      <c r="KQ291" s="9"/>
    </row>
    <row r="292" spans="1:303" s="15" customFormat="1">
      <c r="A292" s="14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  <c r="IW292" s="9"/>
      <c r="IX292" s="9"/>
      <c r="IY292" s="9"/>
      <c r="IZ292" s="9"/>
      <c r="JA292" s="9"/>
      <c r="JB292" s="9"/>
      <c r="JC292" s="9"/>
      <c r="JD292" s="9"/>
      <c r="JE292" s="9"/>
      <c r="JF292" s="9"/>
      <c r="JG292" s="9"/>
      <c r="JH292" s="9"/>
      <c r="JI292" s="9"/>
      <c r="JJ292" s="9"/>
      <c r="JK292" s="9"/>
      <c r="JL292" s="9"/>
      <c r="JM292" s="9"/>
      <c r="JN292" s="9"/>
      <c r="JO292" s="9"/>
      <c r="JP292" s="9"/>
      <c r="JQ292" s="9"/>
      <c r="JR292" s="9"/>
      <c r="JS292" s="9"/>
      <c r="JT292" s="9"/>
      <c r="JU292" s="9"/>
      <c r="JV292" s="9"/>
      <c r="JW292" s="9"/>
      <c r="JX292" s="9"/>
      <c r="JY292" s="9"/>
      <c r="JZ292" s="9"/>
      <c r="KA292" s="9"/>
      <c r="KB292" s="9"/>
      <c r="KC292" s="9"/>
      <c r="KD292" s="9"/>
      <c r="KE292" s="9"/>
      <c r="KF292" s="9"/>
      <c r="KG292" s="9"/>
      <c r="KH292" s="9"/>
      <c r="KI292" s="9"/>
      <c r="KJ292" s="9"/>
      <c r="KK292" s="9"/>
      <c r="KL292" s="9"/>
      <c r="KM292" s="9"/>
      <c r="KN292" s="9"/>
      <c r="KO292" s="9"/>
      <c r="KP292" s="9"/>
      <c r="KQ292" s="9"/>
    </row>
    <row r="293" spans="1:303" s="15" customFormat="1">
      <c r="A293" s="14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  <c r="IW293" s="9"/>
      <c r="IX293" s="9"/>
      <c r="IY293" s="9"/>
      <c r="IZ293" s="9"/>
      <c r="JA293" s="9"/>
      <c r="JB293" s="9"/>
      <c r="JC293" s="9"/>
      <c r="JD293" s="9"/>
      <c r="JE293" s="9"/>
      <c r="JF293" s="9"/>
      <c r="JG293" s="9"/>
      <c r="JH293" s="9"/>
      <c r="JI293" s="9"/>
      <c r="JJ293" s="9"/>
      <c r="JK293" s="9"/>
      <c r="JL293" s="9"/>
      <c r="JM293" s="9"/>
      <c r="JN293" s="9"/>
      <c r="JO293" s="9"/>
      <c r="JP293" s="9"/>
      <c r="JQ293" s="9"/>
      <c r="JR293" s="9"/>
      <c r="JS293" s="9"/>
      <c r="JT293" s="9"/>
      <c r="JU293" s="9"/>
      <c r="JV293" s="9"/>
      <c r="JW293" s="9"/>
      <c r="JX293" s="9"/>
      <c r="JY293" s="9"/>
      <c r="JZ293" s="9"/>
      <c r="KA293" s="9"/>
      <c r="KB293" s="9"/>
      <c r="KC293" s="9"/>
      <c r="KD293" s="9"/>
      <c r="KE293" s="9"/>
      <c r="KF293" s="9"/>
      <c r="KG293" s="9"/>
      <c r="KH293" s="9"/>
      <c r="KI293" s="9"/>
      <c r="KJ293" s="9"/>
      <c r="KK293" s="9"/>
      <c r="KL293" s="9"/>
      <c r="KM293" s="9"/>
      <c r="KN293" s="9"/>
      <c r="KO293" s="9"/>
      <c r="KP293" s="9"/>
      <c r="KQ293" s="9"/>
    </row>
    <row r="294" spans="1:303" s="15" customFormat="1">
      <c r="A294" s="14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  <c r="IW294" s="9"/>
      <c r="IX294" s="9"/>
      <c r="IY294" s="9"/>
      <c r="IZ294" s="9"/>
      <c r="JA294" s="9"/>
      <c r="JB294" s="9"/>
      <c r="JC294" s="9"/>
      <c r="JD294" s="9"/>
      <c r="JE294" s="9"/>
      <c r="JF294" s="9"/>
      <c r="JG294" s="9"/>
      <c r="JH294" s="9"/>
      <c r="JI294" s="9"/>
      <c r="JJ294" s="9"/>
      <c r="JK294" s="9"/>
      <c r="JL294" s="9"/>
      <c r="JM294" s="9"/>
      <c r="JN294" s="9"/>
      <c r="JO294" s="9"/>
      <c r="JP294" s="9"/>
      <c r="JQ294" s="9"/>
      <c r="JR294" s="9"/>
      <c r="JS294" s="9"/>
      <c r="JT294" s="9"/>
      <c r="JU294" s="9"/>
      <c r="JV294" s="9"/>
      <c r="JW294" s="9"/>
      <c r="JX294" s="9"/>
      <c r="JY294" s="9"/>
      <c r="JZ294" s="9"/>
      <c r="KA294" s="9"/>
      <c r="KB294" s="9"/>
      <c r="KC294" s="9"/>
      <c r="KD294" s="9"/>
      <c r="KE294" s="9"/>
      <c r="KF294" s="9"/>
      <c r="KG294" s="9"/>
      <c r="KH294" s="9"/>
      <c r="KI294" s="9"/>
      <c r="KJ294" s="9"/>
      <c r="KK294" s="9"/>
      <c r="KL294" s="9"/>
      <c r="KM294" s="9"/>
      <c r="KN294" s="9"/>
      <c r="KO294" s="9"/>
      <c r="KP294" s="9"/>
      <c r="KQ294" s="9"/>
    </row>
    <row r="295" spans="1:303" s="15" customFormat="1">
      <c r="A295" s="14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  <c r="IW295" s="9"/>
      <c r="IX295" s="9"/>
      <c r="IY295" s="9"/>
      <c r="IZ295" s="9"/>
      <c r="JA295" s="9"/>
      <c r="JB295" s="9"/>
      <c r="JC295" s="9"/>
      <c r="JD295" s="9"/>
      <c r="JE295" s="9"/>
      <c r="JF295" s="9"/>
      <c r="JG295" s="9"/>
      <c r="JH295" s="9"/>
      <c r="JI295" s="9"/>
      <c r="JJ295" s="9"/>
      <c r="JK295" s="9"/>
      <c r="JL295" s="9"/>
      <c r="JM295" s="9"/>
      <c r="JN295" s="9"/>
      <c r="JO295" s="9"/>
      <c r="JP295" s="9"/>
      <c r="JQ295" s="9"/>
      <c r="JR295" s="9"/>
      <c r="JS295" s="9"/>
      <c r="JT295" s="9"/>
      <c r="JU295" s="9"/>
      <c r="JV295" s="9"/>
      <c r="JW295" s="9"/>
      <c r="JX295" s="9"/>
      <c r="JY295" s="9"/>
      <c r="JZ295" s="9"/>
      <c r="KA295" s="9"/>
      <c r="KB295" s="9"/>
      <c r="KC295" s="9"/>
      <c r="KD295" s="9"/>
      <c r="KE295" s="9"/>
      <c r="KF295" s="9"/>
      <c r="KG295" s="9"/>
      <c r="KH295" s="9"/>
      <c r="KI295" s="9"/>
      <c r="KJ295" s="9"/>
      <c r="KK295" s="9"/>
      <c r="KL295" s="9"/>
      <c r="KM295" s="9"/>
      <c r="KN295" s="9"/>
      <c r="KO295" s="9"/>
      <c r="KP295" s="9"/>
      <c r="KQ295" s="9"/>
    </row>
    <row r="296" spans="1:303" s="15" customFormat="1">
      <c r="A296" s="14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  <c r="IW296" s="9"/>
      <c r="IX296" s="9"/>
      <c r="IY296" s="9"/>
      <c r="IZ296" s="9"/>
      <c r="JA296" s="9"/>
      <c r="JB296" s="9"/>
      <c r="JC296" s="9"/>
      <c r="JD296" s="9"/>
      <c r="JE296" s="9"/>
      <c r="JF296" s="9"/>
      <c r="JG296" s="9"/>
      <c r="JH296" s="9"/>
      <c r="JI296" s="9"/>
      <c r="JJ296" s="9"/>
      <c r="JK296" s="9"/>
      <c r="JL296" s="9"/>
      <c r="JM296" s="9"/>
      <c r="JN296" s="9"/>
      <c r="JO296" s="9"/>
      <c r="JP296" s="9"/>
      <c r="JQ296" s="9"/>
      <c r="JR296" s="9"/>
      <c r="JS296" s="9"/>
      <c r="JT296" s="9"/>
      <c r="JU296" s="9"/>
      <c r="JV296" s="9"/>
      <c r="JW296" s="9"/>
      <c r="JX296" s="9"/>
      <c r="JY296" s="9"/>
      <c r="JZ296" s="9"/>
      <c r="KA296" s="9"/>
      <c r="KB296" s="9"/>
      <c r="KC296" s="9"/>
      <c r="KD296" s="9"/>
      <c r="KE296" s="9"/>
      <c r="KF296" s="9"/>
      <c r="KG296" s="9"/>
      <c r="KH296" s="9"/>
      <c r="KI296" s="9"/>
      <c r="KJ296" s="9"/>
      <c r="KK296" s="9"/>
      <c r="KL296" s="9"/>
      <c r="KM296" s="9"/>
      <c r="KN296" s="9"/>
      <c r="KO296" s="9"/>
      <c r="KP296" s="9"/>
      <c r="KQ296" s="9"/>
    </row>
    <row r="297" spans="1:303" s="15" customFormat="1">
      <c r="A297" s="14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  <c r="IW297" s="9"/>
      <c r="IX297" s="9"/>
      <c r="IY297" s="9"/>
      <c r="IZ297" s="9"/>
      <c r="JA297" s="9"/>
      <c r="JB297" s="9"/>
      <c r="JC297" s="9"/>
      <c r="JD297" s="9"/>
      <c r="JE297" s="9"/>
      <c r="JF297" s="9"/>
      <c r="JG297" s="9"/>
      <c r="JH297" s="9"/>
      <c r="JI297" s="9"/>
      <c r="JJ297" s="9"/>
      <c r="JK297" s="9"/>
      <c r="JL297" s="9"/>
      <c r="JM297" s="9"/>
      <c r="JN297" s="9"/>
      <c r="JO297" s="9"/>
      <c r="JP297" s="9"/>
      <c r="JQ297" s="9"/>
      <c r="JR297" s="9"/>
      <c r="JS297" s="9"/>
      <c r="JT297" s="9"/>
      <c r="JU297" s="9"/>
      <c r="JV297" s="9"/>
      <c r="JW297" s="9"/>
      <c r="JX297" s="9"/>
      <c r="JY297" s="9"/>
      <c r="JZ297" s="9"/>
      <c r="KA297" s="9"/>
      <c r="KB297" s="9"/>
      <c r="KC297" s="9"/>
      <c r="KD297" s="9"/>
      <c r="KE297" s="9"/>
      <c r="KF297" s="9"/>
      <c r="KG297" s="9"/>
      <c r="KH297" s="9"/>
      <c r="KI297" s="9"/>
      <c r="KJ297" s="9"/>
      <c r="KK297" s="9"/>
      <c r="KL297" s="9"/>
      <c r="KM297" s="9"/>
      <c r="KN297" s="9"/>
      <c r="KO297" s="9"/>
      <c r="KP297" s="9"/>
      <c r="KQ297" s="9"/>
    </row>
    <row r="298" spans="1:303" s="15" customFormat="1">
      <c r="A298" s="14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  <c r="JZ298" s="9"/>
      <c r="KA298" s="9"/>
      <c r="KB298" s="9"/>
      <c r="KC298" s="9"/>
      <c r="KD298" s="9"/>
      <c r="KE298" s="9"/>
      <c r="KF298" s="9"/>
      <c r="KG298" s="9"/>
      <c r="KH298" s="9"/>
      <c r="KI298" s="9"/>
      <c r="KJ298" s="9"/>
      <c r="KK298" s="9"/>
      <c r="KL298" s="9"/>
      <c r="KM298" s="9"/>
      <c r="KN298" s="9"/>
      <c r="KO298" s="9"/>
      <c r="KP298" s="9"/>
      <c r="KQ298" s="9"/>
    </row>
    <row r="299" spans="1:303" s="15" customFormat="1">
      <c r="A299" s="14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  <c r="JZ299" s="9"/>
      <c r="KA299" s="9"/>
      <c r="KB299" s="9"/>
      <c r="KC299" s="9"/>
      <c r="KD299" s="9"/>
      <c r="KE299" s="9"/>
      <c r="KF299" s="9"/>
      <c r="KG299" s="9"/>
      <c r="KH299" s="9"/>
      <c r="KI299" s="9"/>
      <c r="KJ299" s="9"/>
      <c r="KK299" s="9"/>
      <c r="KL299" s="9"/>
      <c r="KM299" s="9"/>
      <c r="KN299" s="9"/>
      <c r="KO299" s="9"/>
      <c r="KP299" s="9"/>
      <c r="KQ299" s="9"/>
    </row>
    <row r="300" spans="1:303" s="15" customFormat="1">
      <c r="A300" s="14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  <c r="JZ300" s="9"/>
      <c r="KA300" s="9"/>
      <c r="KB300" s="9"/>
      <c r="KC300" s="9"/>
      <c r="KD300" s="9"/>
      <c r="KE300" s="9"/>
      <c r="KF300" s="9"/>
      <c r="KG300" s="9"/>
      <c r="KH300" s="9"/>
      <c r="KI300" s="9"/>
      <c r="KJ300" s="9"/>
      <c r="KK300" s="9"/>
      <c r="KL300" s="9"/>
      <c r="KM300" s="9"/>
      <c r="KN300" s="9"/>
      <c r="KO300" s="9"/>
      <c r="KP300" s="9"/>
      <c r="KQ300" s="9"/>
    </row>
    <row r="301" spans="1:303" s="15" customFormat="1">
      <c r="A301" s="14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  <c r="IW301" s="9"/>
      <c r="IX301" s="9"/>
      <c r="IY301" s="9"/>
      <c r="IZ301" s="9"/>
      <c r="JA301" s="9"/>
      <c r="JB301" s="9"/>
      <c r="JC301" s="9"/>
      <c r="JD301" s="9"/>
      <c r="JE301" s="9"/>
      <c r="JF301" s="9"/>
      <c r="JG301" s="9"/>
      <c r="JH301" s="9"/>
      <c r="JI301" s="9"/>
      <c r="JJ301" s="9"/>
      <c r="JK301" s="9"/>
      <c r="JL301" s="9"/>
      <c r="JM301" s="9"/>
      <c r="JN301" s="9"/>
      <c r="JO301" s="9"/>
      <c r="JP301" s="9"/>
      <c r="JQ301" s="9"/>
      <c r="JR301" s="9"/>
      <c r="JS301" s="9"/>
      <c r="JT301" s="9"/>
      <c r="JU301" s="9"/>
      <c r="JV301" s="9"/>
      <c r="JW301" s="9"/>
      <c r="JX301" s="9"/>
      <c r="JY301" s="9"/>
      <c r="JZ301" s="9"/>
      <c r="KA301" s="9"/>
      <c r="KB301" s="9"/>
      <c r="KC301" s="9"/>
      <c r="KD301" s="9"/>
      <c r="KE301" s="9"/>
      <c r="KF301" s="9"/>
      <c r="KG301" s="9"/>
      <c r="KH301" s="9"/>
      <c r="KI301" s="9"/>
      <c r="KJ301" s="9"/>
      <c r="KK301" s="9"/>
      <c r="KL301" s="9"/>
      <c r="KM301" s="9"/>
      <c r="KN301" s="9"/>
      <c r="KO301" s="9"/>
      <c r="KP301" s="9"/>
      <c r="KQ301" s="9"/>
    </row>
    <row r="302" spans="1:303" s="15" customFormat="1">
      <c r="A302" s="14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  <c r="IW302" s="9"/>
      <c r="IX302" s="9"/>
      <c r="IY302" s="9"/>
      <c r="IZ302" s="9"/>
      <c r="JA302" s="9"/>
      <c r="JB302" s="9"/>
      <c r="JC302" s="9"/>
      <c r="JD302" s="9"/>
      <c r="JE302" s="9"/>
      <c r="JF302" s="9"/>
      <c r="JG302" s="9"/>
      <c r="JH302" s="9"/>
      <c r="JI302" s="9"/>
      <c r="JJ302" s="9"/>
      <c r="JK302" s="9"/>
      <c r="JL302" s="9"/>
      <c r="JM302" s="9"/>
      <c r="JN302" s="9"/>
      <c r="JO302" s="9"/>
      <c r="JP302" s="9"/>
      <c r="JQ302" s="9"/>
      <c r="JR302" s="9"/>
      <c r="JS302" s="9"/>
      <c r="JT302" s="9"/>
      <c r="JU302" s="9"/>
      <c r="JV302" s="9"/>
      <c r="JW302" s="9"/>
      <c r="JX302" s="9"/>
      <c r="JY302" s="9"/>
      <c r="JZ302" s="9"/>
      <c r="KA302" s="9"/>
      <c r="KB302" s="9"/>
      <c r="KC302" s="9"/>
      <c r="KD302" s="9"/>
      <c r="KE302" s="9"/>
      <c r="KF302" s="9"/>
      <c r="KG302" s="9"/>
      <c r="KH302" s="9"/>
      <c r="KI302" s="9"/>
      <c r="KJ302" s="9"/>
      <c r="KK302" s="9"/>
      <c r="KL302" s="9"/>
      <c r="KM302" s="9"/>
      <c r="KN302" s="9"/>
      <c r="KO302" s="9"/>
      <c r="KP302" s="9"/>
      <c r="KQ302" s="9"/>
    </row>
    <row r="303" spans="1:303" s="15" customFormat="1">
      <c r="A303" s="14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  <c r="IW303" s="9"/>
      <c r="IX303" s="9"/>
      <c r="IY303" s="9"/>
      <c r="IZ303" s="9"/>
      <c r="JA303" s="9"/>
      <c r="JB303" s="9"/>
      <c r="JC303" s="9"/>
      <c r="JD303" s="9"/>
      <c r="JE303" s="9"/>
      <c r="JF303" s="9"/>
      <c r="JG303" s="9"/>
      <c r="JH303" s="9"/>
      <c r="JI303" s="9"/>
      <c r="JJ303" s="9"/>
      <c r="JK303" s="9"/>
      <c r="JL303" s="9"/>
      <c r="JM303" s="9"/>
      <c r="JN303" s="9"/>
      <c r="JO303" s="9"/>
      <c r="JP303" s="9"/>
      <c r="JQ303" s="9"/>
      <c r="JR303" s="9"/>
      <c r="JS303" s="9"/>
      <c r="JT303" s="9"/>
      <c r="JU303" s="9"/>
      <c r="JV303" s="9"/>
      <c r="JW303" s="9"/>
      <c r="JX303" s="9"/>
      <c r="JY303" s="9"/>
      <c r="JZ303" s="9"/>
      <c r="KA303" s="9"/>
      <c r="KB303" s="9"/>
      <c r="KC303" s="9"/>
      <c r="KD303" s="9"/>
      <c r="KE303" s="9"/>
      <c r="KF303" s="9"/>
      <c r="KG303" s="9"/>
      <c r="KH303" s="9"/>
      <c r="KI303" s="9"/>
      <c r="KJ303" s="9"/>
      <c r="KK303" s="9"/>
      <c r="KL303" s="9"/>
      <c r="KM303" s="9"/>
      <c r="KN303" s="9"/>
      <c r="KO303" s="9"/>
      <c r="KP303" s="9"/>
      <c r="KQ303" s="9"/>
    </row>
    <row r="304" spans="1:303" s="15" customFormat="1">
      <c r="A304" s="14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  <c r="IW304" s="9"/>
      <c r="IX304" s="9"/>
      <c r="IY304" s="9"/>
      <c r="IZ304" s="9"/>
      <c r="JA304" s="9"/>
      <c r="JB304" s="9"/>
      <c r="JC304" s="9"/>
      <c r="JD304" s="9"/>
      <c r="JE304" s="9"/>
      <c r="JF304" s="9"/>
      <c r="JG304" s="9"/>
      <c r="JH304" s="9"/>
      <c r="JI304" s="9"/>
      <c r="JJ304" s="9"/>
      <c r="JK304" s="9"/>
      <c r="JL304" s="9"/>
      <c r="JM304" s="9"/>
      <c r="JN304" s="9"/>
      <c r="JO304" s="9"/>
      <c r="JP304" s="9"/>
      <c r="JQ304" s="9"/>
      <c r="JR304" s="9"/>
      <c r="JS304" s="9"/>
      <c r="JT304" s="9"/>
      <c r="JU304" s="9"/>
      <c r="JV304" s="9"/>
      <c r="JW304" s="9"/>
      <c r="JX304" s="9"/>
      <c r="JY304" s="9"/>
      <c r="JZ304" s="9"/>
      <c r="KA304" s="9"/>
      <c r="KB304" s="9"/>
      <c r="KC304" s="9"/>
      <c r="KD304" s="9"/>
      <c r="KE304" s="9"/>
      <c r="KF304" s="9"/>
      <c r="KG304" s="9"/>
      <c r="KH304" s="9"/>
      <c r="KI304" s="9"/>
      <c r="KJ304" s="9"/>
      <c r="KK304" s="9"/>
      <c r="KL304" s="9"/>
      <c r="KM304" s="9"/>
      <c r="KN304" s="9"/>
      <c r="KO304" s="9"/>
      <c r="KP304" s="9"/>
      <c r="KQ304" s="9"/>
    </row>
    <row r="305" spans="1:303" s="15" customFormat="1">
      <c r="A305" s="14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  <c r="IW305" s="9"/>
      <c r="IX305" s="9"/>
      <c r="IY305" s="9"/>
      <c r="IZ305" s="9"/>
      <c r="JA305" s="9"/>
      <c r="JB305" s="9"/>
      <c r="JC305" s="9"/>
      <c r="JD305" s="9"/>
      <c r="JE305" s="9"/>
      <c r="JF305" s="9"/>
      <c r="JG305" s="9"/>
      <c r="JH305" s="9"/>
      <c r="JI305" s="9"/>
      <c r="JJ305" s="9"/>
      <c r="JK305" s="9"/>
      <c r="JL305" s="9"/>
      <c r="JM305" s="9"/>
      <c r="JN305" s="9"/>
      <c r="JO305" s="9"/>
      <c r="JP305" s="9"/>
      <c r="JQ305" s="9"/>
      <c r="JR305" s="9"/>
      <c r="JS305" s="9"/>
      <c r="JT305" s="9"/>
      <c r="JU305" s="9"/>
      <c r="JV305" s="9"/>
      <c r="JW305" s="9"/>
      <c r="JX305" s="9"/>
      <c r="JY305" s="9"/>
      <c r="JZ305" s="9"/>
      <c r="KA305" s="9"/>
      <c r="KB305" s="9"/>
      <c r="KC305" s="9"/>
      <c r="KD305" s="9"/>
      <c r="KE305" s="9"/>
      <c r="KF305" s="9"/>
      <c r="KG305" s="9"/>
      <c r="KH305" s="9"/>
      <c r="KI305" s="9"/>
      <c r="KJ305" s="9"/>
      <c r="KK305" s="9"/>
      <c r="KL305" s="9"/>
      <c r="KM305" s="9"/>
      <c r="KN305" s="9"/>
      <c r="KO305" s="9"/>
      <c r="KP305" s="9"/>
      <c r="KQ305" s="9"/>
    </row>
    <row r="306" spans="1:303" s="15" customFormat="1">
      <c r="A306" s="14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  <c r="IW306" s="9"/>
      <c r="IX306" s="9"/>
      <c r="IY306" s="9"/>
      <c r="IZ306" s="9"/>
      <c r="JA306" s="9"/>
      <c r="JB306" s="9"/>
      <c r="JC306" s="9"/>
      <c r="JD306" s="9"/>
      <c r="JE306" s="9"/>
      <c r="JF306" s="9"/>
      <c r="JG306" s="9"/>
      <c r="JH306" s="9"/>
      <c r="JI306" s="9"/>
      <c r="JJ306" s="9"/>
      <c r="JK306" s="9"/>
      <c r="JL306" s="9"/>
      <c r="JM306" s="9"/>
      <c r="JN306" s="9"/>
      <c r="JO306" s="9"/>
      <c r="JP306" s="9"/>
      <c r="JQ306" s="9"/>
      <c r="JR306" s="9"/>
      <c r="JS306" s="9"/>
      <c r="JT306" s="9"/>
      <c r="JU306" s="9"/>
      <c r="JV306" s="9"/>
      <c r="JW306" s="9"/>
      <c r="JX306" s="9"/>
      <c r="JY306" s="9"/>
      <c r="JZ306" s="9"/>
      <c r="KA306" s="9"/>
      <c r="KB306" s="9"/>
      <c r="KC306" s="9"/>
      <c r="KD306" s="9"/>
      <c r="KE306" s="9"/>
      <c r="KF306" s="9"/>
      <c r="KG306" s="9"/>
      <c r="KH306" s="9"/>
      <c r="KI306" s="9"/>
      <c r="KJ306" s="9"/>
      <c r="KK306" s="9"/>
      <c r="KL306" s="9"/>
      <c r="KM306" s="9"/>
      <c r="KN306" s="9"/>
      <c r="KO306" s="9"/>
      <c r="KP306" s="9"/>
      <c r="KQ306" s="9"/>
    </row>
    <row r="307" spans="1:303" s="15" customFormat="1">
      <c r="A307" s="14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  <c r="IW307" s="9"/>
      <c r="IX307" s="9"/>
      <c r="IY307" s="9"/>
      <c r="IZ307" s="9"/>
      <c r="JA307" s="9"/>
      <c r="JB307" s="9"/>
      <c r="JC307" s="9"/>
      <c r="JD307" s="9"/>
      <c r="JE307" s="9"/>
      <c r="JF307" s="9"/>
      <c r="JG307" s="9"/>
      <c r="JH307" s="9"/>
      <c r="JI307" s="9"/>
      <c r="JJ307" s="9"/>
      <c r="JK307" s="9"/>
      <c r="JL307" s="9"/>
      <c r="JM307" s="9"/>
      <c r="JN307" s="9"/>
      <c r="JO307" s="9"/>
      <c r="JP307" s="9"/>
      <c r="JQ307" s="9"/>
      <c r="JR307" s="9"/>
      <c r="JS307" s="9"/>
      <c r="JT307" s="9"/>
      <c r="JU307" s="9"/>
      <c r="JV307" s="9"/>
      <c r="JW307" s="9"/>
      <c r="JX307" s="9"/>
      <c r="JY307" s="9"/>
      <c r="JZ307" s="9"/>
      <c r="KA307" s="9"/>
      <c r="KB307" s="9"/>
      <c r="KC307" s="9"/>
      <c r="KD307" s="9"/>
      <c r="KE307" s="9"/>
      <c r="KF307" s="9"/>
      <c r="KG307" s="9"/>
      <c r="KH307" s="9"/>
      <c r="KI307" s="9"/>
      <c r="KJ307" s="9"/>
      <c r="KK307" s="9"/>
      <c r="KL307" s="9"/>
      <c r="KM307" s="9"/>
      <c r="KN307" s="9"/>
      <c r="KO307" s="9"/>
      <c r="KP307" s="9"/>
      <c r="KQ307" s="9"/>
    </row>
    <row r="308" spans="1:303" s="15" customFormat="1">
      <c r="A308" s="14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  <c r="IW308" s="9"/>
      <c r="IX308" s="9"/>
      <c r="IY308" s="9"/>
      <c r="IZ308" s="9"/>
      <c r="JA308" s="9"/>
      <c r="JB308" s="9"/>
      <c r="JC308" s="9"/>
      <c r="JD308" s="9"/>
      <c r="JE308" s="9"/>
      <c r="JF308" s="9"/>
      <c r="JG308" s="9"/>
      <c r="JH308" s="9"/>
      <c r="JI308" s="9"/>
      <c r="JJ308" s="9"/>
      <c r="JK308" s="9"/>
      <c r="JL308" s="9"/>
      <c r="JM308" s="9"/>
      <c r="JN308" s="9"/>
      <c r="JO308" s="9"/>
      <c r="JP308" s="9"/>
      <c r="JQ308" s="9"/>
      <c r="JR308" s="9"/>
      <c r="JS308" s="9"/>
      <c r="JT308" s="9"/>
      <c r="JU308" s="9"/>
      <c r="JV308" s="9"/>
      <c r="JW308" s="9"/>
      <c r="JX308" s="9"/>
      <c r="JY308" s="9"/>
      <c r="JZ308" s="9"/>
      <c r="KA308" s="9"/>
      <c r="KB308" s="9"/>
      <c r="KC308" s="9"/>
      <c r="KD308" s="9"/>
      <c r="KE308" s="9"/>
      <c r="KF308" s="9"/>
      <c r="KG308" s="9"/>
      <c r="KH308" s="9"/>
      <c r="KI308" s="9"/>
      <c r="KJ308" s="9"/>
      <c r="KK308" s="9"/>
      <c r="KL308" s="9"/>
      <c r="KM308" s="9"/>
      <c r="KN308" s="9"/>
      <c r="KO308" s="9"/>
      <c r="KP308" s="9"/>
      <c r="KQ308" s="9"/>
    </row>
    <row r="309" spans="1:303" s="15" customFormat="1">
      <c r="A309" s="14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  <c r="IW309" s="9"/>
      <c r="IX309" s="9"/>
      <c r="IY309" s="9"/>
      <c r="IZ309" s="9"/>
      <c r="JA309" s="9"/>
      <c r="JB309" s="9"/>
      <c r="JC309" s="9"/>
      <c r="JD309" s="9"/>
      <c r="JE309" s="9"/>
      <c r="JF309" s="9"/>
      <c r="JG309" s="9"/>
      <c r="JH309" s="9"/>
      <c r="JI309" s="9"/>
      <c r="JJ309" s="9"/>
      <c r="JK309" s="9"/>
      <c r="JL309" s="9"/>
      <c r="JM309" s="9"/>
      <c r="JN309" s="9"/>
      <c r="JO309" s="9"/>
      <c r="JP309" s="9"/>
      <c r="JQ309" s="9"/>
      <c r="JR309" s="9"/>
      <c r="JS309" s="9"/>
      <c r="JT309" s="9"/>
      <c r="JU309" s="9"/>
      <c r="JV309" s="9"/>
      <c r="JW309" s="9"/>
      <c r="JX309" s="9"/>
      <c r="JY309" s="9"/>
      <c r="JZ309" s="9"/>
      <c r="KA309" s="9"/>
      <c r="KB309" s="9"/>
      <c r="KC309" s="9"/>
      <c r="KD309" s="9"/>
      <c r="KE309" s="9"/>
      <c r="KF309" s="9"/>
      <c r="KG309" s="9"/>
      <c r="KH309" s="9"/>
      <c r="KI309" s="9"/>
      <c r="KJ309" s="9"/>
      <c r="KK309" s="9"/>
      <c r="KL309" s="9"/>
      <c r="KM309" s="9"/>
      <c r="KN309" s="9"/>
      <c r="KO309" s="9"/>
      <c r="KP309" s="9"/>
      <c r="KQ309" s="9"/>
    </row>
    <row r="310" spans="1:303" s="15" customFormat="1">
      <c r="A310" s="14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  <c r="IW310" s="9"/>
      <c r="IX310" s="9"/>
      <c r="IY310" s="9"/>
      <c r="IZ310" s="9"/>
      <c r="JA310" s="9"/>
      <c r="JB310" s="9"/>
      <c r="JC310" s="9"/>
      <c r="JD310" s="9"/>
      <c r="JE310" s="9"/>
      <c r="JF310" s="9"/>
      <c r="JG310" s="9"/>
      <c r="JH310" s="9"/>
      <c r="JI310" s="9"/>
      <c r="JJ310" s="9"/>
      <c r="JK310" s="9"/>
      <c r="JL310" s="9"/>
      <c r="JM310" s="9"/>
      <c r="JN310" s="9"/>
      <c r="JO310" s="9"/>
      <c r="JP310" s="9"/>
      <c r="JQ310" s="9"/>
      <c r="JR310" s="9"/>
      <c r="JS310" s="9"/>
      <c r="JT310" s="9"/>
      <c r="JU310" s="9"/>
      <c r="JV310" s="9"/>
      <c r="JW310" s="9"/>
      <c r="JX310" s="9"/>
      <c r="JY310" s="9"/>
      <c r="JZ310" s="9"/>
      <c r="KA310" s="9"/>
      <c r="KB310" s="9"/>
      <c r="KC310" s="9"/>
      <c r="KD310" s="9"/>
      <c r="KE310" s="9"/>
      <c r="KF310" s="9"/>
      <c r="KG310" s="9"/>
      <c r="KH310" s="9"/>
      <c r="KI310" s="9"/>
      <c r="KJ310" s="9"/>
      <c r="KK310" s="9"/>
      <c r="KL310" s="9"/>
      <c r="KM310" s="9"/>
      <c r="KN310" s="9"/>
      <c r="KO310" s="9"/>
      <c r="KP310" s="9"/>
      <c r="KQ310" s="9"/>
    </row>
    <row r="311" spans="1:303" s="15" customFormat="1">
      <c r="A311" s="14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  <c r="IW311" s="9"/>
      <c r="IX311" s="9"/>
      <c r="IY311" s="9"/>
      <c r="IZ311" s="9"/>
      <c r="JA311" s="9"/>
      <c r="JB311" s="9"/>
      <c r="JC311" s="9"/>
      <c r="JD311" s="9"/>
      <c r="JE311" s="9"/>
      <c r="JF311" s="9"/>
      <c r="JG311" s="9"/>
      <c r="JH311" s="9"/>
      <c r="JI311" s="9"/>
      <c r="JJ311" s="9"/>
      <c r="JK311" s="9"/>
      <c r="JL311" s="9"/>
      <c r="JM311" s="9"/>
      <c r="JN311" s="9"/>
      <c r="JO311" s="9"/>
      <c r="JP311" s="9"/>
      <c r="JQ311" s="9"/>
      <c r="JR311" s="9"/>
      <c r="JS311" s="9"/>
      <c r="JT311" s="9"/>
      <c r="JU311" s="9"/>
      <c r="JV311" s="9"/>
      <c r="JW311" s="9"/>
      <c r="JX311" s="9"/>
      <c r="JY311" s="9"/>
      <c r="JZ311" s="9"/>
      <c r="KA311" s="9"/>
      <c r="KB311" s="9"/>
      <c r="KC311" s="9"/>
      <c r="KD311" s="9"/>
      <c r="KE311" s="9"/>
      <c r="KF311" s="9"/>
      <c r="KG311" s="9"/>
      <c r="KH311" s="9"/>
      <c r="KI311" s="9"/>
      <c r="KJ311" s="9"/>
      <c r="KK311" s="9"/>
      <c r="KL311" s="9"/>
      <c r="KM311" s="9"/>
      <c r="KN311" s="9"/>
      <c r="KO311" s="9"/>
      <c r="KP311" s="9"/>
      <c r="KQ311" s="9"/>
    </row>
    <row r="312" spans="1:303" s="15" customFormat="1">
      <c r="A312" s="14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  <c r="IW312" s="9"/>
      <c r="IX312" s="9"/>
      <c r="IY312" s="9"/>
      <c r="IZ312" s="9"/>
      <c r="JA312" s="9"/>
      <c r="JB312" s="9"/>
      <c r="JC312" s="9"/>
      <c r="JD312" s="9"/>
      <c r="JE312" s="9"/>
      <c r="JF312" s="9"/>
      <c r="JG312" s="9"/>
      <c r="JH312" s="9"/>
      <c r="JI312" s="9"/>
      <c r="JJ312" s="9"/>
      <c r="JK312" s="9"/>
      <c r="JL312" s="9"/>
      <c r="JM312" s="9"/>
      <c r="JN312" s="9"/>
      <c r="JO312" s="9"/>
      <c r="JP312" s="9"/>
      <c r="JQ312" s="9"/>
      <c r="JR312" s="9"/>
      <c r="JS312" s="9"/>
      <c r="JT312" s="9"/>
      <c r="JU312" s="9"/>
      <c r="JV312" s="9"/>
      <c r="JW312" s="9"/>
      <c r="JX312" s="9"/>
      <c r="JY312" s="9"/>
      <c r="JZ312" s="9"/>
      <c r="KA312" s="9"/>
      <c r="KB312" s="9"/>
      <c r="KC312" s="9"/>
      <c r="KD312" s="9"/>
      <c r="KE312" s="9"/>
      <c r="KF312" s="9"/>
      <c r="KG312" s="9"/>
      <c r="KH312" s="9"/>
      <c r="KI312" s="9"/>
      <c r="KJ312" s="9"/>
      <c r="KK312" s="9"/>
      <c r="KL312" s="9"/>
      <c r="KM312" s="9"/>
      <c r="KN312" s="9"/>
      <c r="KO312" s="9"/>
      <c r="KP312" s="9"/>
      <c r="KQ312" s="9"/>
    </row>
    <row r="313" spans="1:303" s="15" customFormat="1">
      <c r="A313" s="14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  <c r="IW313" s="9"/>
      <c r="IX313" s="9"/>
      <c r="IY313" s="9"/>
      <c r="IZ313" s="9"/>
      <c r="JA313" s="9"/>
      <c r="JB313" s="9"/>
      <c r="JC313" s="9"/>
      <c r="JD313" s="9"/>
      <c r="JE313" s="9"/>
      <c r="JF313" s="9"/>
      <c r="JG313" s="9"/>
      <c r="JH313" s="9"/>
      <c r="JI313" s="9"/>
      <c r="JJ313" s="9"/>
      <c r="JK313" s="9"/>
      <c r="JL313" s="9"/>
      <c r="JM313" s="9"/>
      <c r="JN313" s="9"/>
      <c r="JO313" s="9"/>
      <c r="JP313" s="9"/>
      <c r="JQ313" s="9"/>
      <c r="JR313" s="9"/>
      <c r="JS313" s="9"/>
      <c r="JT313" s="9"/>
      <c r="JU313" s="9"/>
      <c r="JV313" s="9"/>
      <c r="JW313" s="9"/>
      <c r="JX313" s="9"/>
      <c r="JY313" s="9"/>
      <c r="JZ313" s="9"/>
      <c r="KA313" s="9"/>
      <c r="KB313" s="9"/>
      <c r="KC313" s="9"/>
      <c r="KD313" s="9"/>
      <c r="KE313" s="9"/>
      <c r="KF313" s="9"/>
      <c r="KG313" s="9"/>
      <c r="KH313" s="9"/>
      <c r="KI313" s="9"/>
      <c r="KJ313" s="9"/>
      <c r="KK313" s="9"/>
      <c r="KL313" s="9"/>
      <c r="KM313" s="9"/>
      <c r="KN313" s="9"/>
      <c r="KO313" s="9"/>
      <c r="KP313" s="9"/>
      <c r="KQ313" s="9"/>
    </row>
    <row r="314" spans="1:303" s="15" customFormat="1">
      <c r="A314" s="14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  <c r="JS314" s="9"/>
      <c r="JT314" s="9"/>
      <c r="JU314" s="9"/>
      <c r="JV314" s="9"/>
      <c r="JW314" s="9"/>
      <c r="JX314" s="9"/>
      <c r="JY314" s="9"/>
      <c r="JZ314" s="9"/>
      <c r="KA314" s="9"/>
      <c r="KB314" s="9"/>
      <c r="KC314" s="9"/>
      <c r="KD314" s="9"/>
      <c r="KE314" s="9"/>
      <c r="KF314" s="9"/>
      <c r="KG314" s="9"/>
      <c r="KH314" s="9"/>
      <c r="KI314" s="9"/>
      <c r="KJ314" s="9"/>
      <c r="KK314" s="9"/>
      <c r="KL314" s="9"/>
      <c r="KM314" s="9"/>
      <c r="KN314" s="9"/>
      <c r="KO314" s="9"/>
      <c r="KP314" s="9"/>
      <c r="KQ314" s="9"/>
    </row>
    <row r="315" spans="1:303" s="15" customFormat="1">
      <c r="A315" s="14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  <c r="IW315" s="9"/>
      <c r="IX315" s="9"/>
      <c r="IY315" s="9"/>
      <c r="IZ315" s="9"/>
      <c r="JA315" s="9"/>
      <c r="JB315" s="9"/>
      <c r="JC315" s="9"/>
      <c r="JD315" s="9"/>
      <c r="JE315" s="9"/>
      <c r="JF315" s="9"/>
      <c r="JG315" s="9"/>
      <c r="JH315" s="9"/>
      <c r="JI315" s="9"/>
      <c r="JJ315" s="9"/>
      <c r="JK315" s="9"/>
      <c r="JL315" s="9"/>
      <c r="JM315" s="9"/>
      <c r="JN315" s="9"/>
      <c r="JO315" s="9"/>
      <c r="JP315" s="9"/>
      <c r="JQ315" s="9"/>
      <c r="JR315" s="9"/>
      <c r="JS315" s="9"/>
      <c r="JT315" s="9"/>
      <c r="JU315" s="9"/>
      <c r="JV315" s="9"/>
      <c r="JW315" s="9"/>
      <c r="JX315" s="9"/>
      <c r="JY315" s="9"/>
      <c r="JZ315" s="9"/>
      <c r="KA315" s="9"/>
      <c r="KB315" s="9"/>
      <c r="KC315" s="9"/>
      <c r="KD315" s="9"/>
      <c r="KE315" s="9"/>
      <c r="KF315" s="9"/>
      <c r="KG315" s="9"/>
      <c r="KH315" s="9"/>
      <c r="KI315" s="9"/>
      <c r="KJ315" s="9"/>
      <c r="KK315" s="9"/>
      <c r="KL315" s="9"/>
      <c r="KM315" s="9"/>
      <c r="KN315" s="9"/>
      <c r="KO315" s="9"/>
      <c r="KP315" s="9"/>
      <c r="KQ315" s="9"/>
    </row>
    <row r="316" spans="1:303" s="15" customFormat="1">
      <c r="A316" s="14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  <c r="IW316" s="9"/>
      <c r="IX316" s="9"/>
      <c r="IY316" s="9"/>
      <c r="IZ316" s="9"/>
      <c r="JA316" s="9"/>
      <c r="JB316" s="9"/>
      <c r="JC316" s="9"/>
      <c r="JD316" s="9"/>
      <c r="JE316" s="9"/>
      <c r="JF316" s="9"/>
      <c r="JG316" s="9"/>
      <c r="JH316" s="9"/>
      <c r="JI316" s="9"/>
      <c r="JJ316" s="9"/>
      <c r="JK316" s="9"/>
      <c r="JL316" s="9"/>
      <c r="JM316" s="9"/>
      <c r="JN316" s="9"/>
      <c r="JO316" s="9"/>
      <c r="JP316" s="9"/>
      <c r="JQ316" s="9"/>
      <c r="JR316" s="9"/>
      <c r="JS316" s="9"/>
      <c r="JT316" s="9"/>
      <c r="JU316" s="9"/>
      <c r="JV316" s="9"/>
      <c r="JW316" s="9"/>
      <c r="JX316" s="9"/>
      <c r="JY316" s="9"/>
      <c r="JZ316" s="9"/>
      <c r="KA316" s="9"/>
      <c r="KB316" s="9"/>
      <c r="KC316" s="9"/>
      <c r="KD316" s="9"/>
      <c r="KE316" s="9"/>
      <c r="KF316" s="9"/>
      <c r="KG316" s="9"/>
      <c r="KH316" s="9"/>
      <c r="KI316" s="9"/>
      <c r="KJ316" s="9"/>
      <c r="KK316" s="9"/>
      <c r="KL316" s="9"/>
      <c r="KM316" s="9"/>
      <c r="KN316" s="9"/>
      <c r="KO316" s="9"/>
      <c r="KP316" s="9"/>
      <c r="KQ316" s="9"/>
    </row>
    <row r="317" spans="1:303" s="15" customFormat="1">
      <c r="A317" s="14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  <c r="IW317" s="9"/>
      <c r="IX317" s="9"/>
      <c r="IY317" s="9"/>
      <c r="IZ317" s="9"/>
      <c r="JA317" s="9"/>
      <c r="JB317" s="9"/>
      <c r="JC317" s="9"/>
      <c r="JD317" s="9"/>
      <c r="JE317" s="9"/>
      <c r="JF317" s="9"/>
      <c r="JG317" s="9"/>
      <c r="JH317" s="9"/>
      <c r="JI317" s="9"/>
      <c r="JJ317" s="9"/>
      <c r="JK317" s="9"/>
      <c r="JL317" s="9"/>
      <c r="JM317" s="9"/>
      <c r="JN317" s="9"/>
      <c r="JO317" s="9"/>
      <c r="JP317" s="9"/>
      <c r="JQ317" s="9"/>
      <c r="JR317" s="9"/>
      <c r="JS317" s="9"/>
      <c r="JT317" s="9"/>
      <c r="JU317" s="9"/>
      <c r="JV317" s="9"/>
      <c r="JW317" s="9"/>
      <c r="JX317" s="9"/>
      <c r="JY317" s="9"/>
      <c r="JZ317" s="9"/>
      <c r="KA317" s="9"/>
      <c r="KB317" s="9"/>
      <c r="KC317" s="9"/>
      <c r="KD317" s="9"/>
      <c r="KE317" s="9"/>
      <c r="KF317" s="9"/>
      <c r="KG317" s="9"/>
      <c r="KH317" s="9"/>
      <c r="KI317" s="9"/>
      <c r="KJ317" s="9"/>
      <c r="KK317" s="9"/>
      <c r="KL317" s="9"/>
      <c r="KM317" s="9"/>
      <c r="KN317" s="9"/>
      <c r="KO317" s="9"/>
      <c r="KP317" s="9"/>
      <c r="KQ317" s="9"/>
    </row>
    <row r="318" spans="1:303" s="15" customFormat="1">
      <c r="A318" s="14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  <c r="IW318" s="9"/>
      <c r="IX318" s="9"/>
      <c r="IY318" s="9"/>
      <c r="IZ318" s="9"/>
      <c r="JA318" s="9"/>
      <c r="JB318" s="9"/>
      <c r="JC318" s="9"/>
      <c r="JD318" s="9"/>
      <c r="JE318" s="9"/>
      <c r="JF318" s="9"/>
      <c r="JG318" s="9"/>
      <c r="JH318" s="9"/>
      <c r="JI318" s="9"/>
      <c r="JJ318" s="9"/>
      <c r="JK318" s="9"/>
      <c r="JL318" s="9"/>
      <c r="JM318" s="9"/>
      <c r="JN318" s="9"/>
      <c r="JO318" s="9"/>
      <c r="JP318" s="9"/>
      <c r="JQ318" s="9"/>
      <c r="JR318" s="9"/>
      <c r="JS318" s="9"/>
      <c r="JT318" s="9"/>
      <c r="JU318" s="9"/>
      <c r="JV318" s="9"/>
      <c r="JW318" s="9"/>
      <c r="JX318" s="9"/>
      <c r="JY318" s="9"/>
      <c r="JZ318" s="9"/>
      <c r="KA318" s="9"/>
      <c r="KB318" s="9"/>
      <c r="KC318" s="9"/>
      <c r="KD318" s="9"/>
      <c r="KE318" s="9"/>
      <c r="KF318" s="9"/>
      <c r="KG318" s="9"/>
      <c r="KH318" s="9"/>
      <c r="KI318" s="9"/>
      <c r="KJ318" s="9"/>
      <c r="KK318" s="9"/>
      <c r="KL318" s="9"/>
      <c r="KM318" s="9"/>
      <c r="KN318" s="9"/>
      <c r="KO318" s="9"/>
      <c r="KP318" s="9"/>
      <c r="KQ318" s="9"/>
    </row>
    <row r="319" spans="1:303" s="15" customFormat="1">
      <c r="A319" s="14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  <c r="IW319" s="9"/>
      <c r="IX319" s="9"/>
      <c r="IY319" s="9"/>
      <c r="IZ319" s="9"/>
      <c r="JA319" s="9"/>
      <c r="JB319" s="9"/>
      <c r="JC319" s="9"/>
      <c r="JD319" s="9"/>
      <c r="JE319" s="9"/>
      <c r="JF319" s="9"/>
      <c r="JG319" s="9"/>
      <c r="JH319" s="9"/>
      <c r="JI319" s="9"/>
      <c r="JJ319" s="9"/>
      <c r="JK319" s="9"/>
      <c r="JL319" s="9"/>
      <c r="JM319" s="9"/>
      <c r="JN319" s="9"/>
      <c r="JO319" s="9"/>
      <c r="JP319" s="9"/>
      <c r="JQ319" s="9"/>
      <c r="JR319" s="9"/>
      <c r="JS319" s="9"/>
      <c r="JT319" s="9"/>
      <c r="JU319" s="9"/>
      <c r="JV319" s="9"/>
      <c r="JW319" s="9"/>
      <c r="JX319" s="9"/>
      <c r="JY319" s="9"/>
      <c r="JZ319" s="9"/>
      <c r="KA319" s="9"/>
      <c r="KB319" s="9"/>
      <c r="KC319" s="9"/>
      <c r="KD319" s="9"/>
      <c r="KE319" s="9"/>
      <c r="KF319" s="9"/>
      <c r="KG319" s="9"/>
      <c r="KH319" s="9"/>
      <c r="KI319" s="9"/>
      <c r="KJ319" s="9"/>
      <c r="KK319" s="9"/>
      <c r="KL319" s="9"/>
      <c r="KM319" s="9"/>
      <c r="KN319" s="9"/>
      <c r="KO319" s="9"/>
      <c r="KP319" s="9"/>
      <c r="KQ319" s="9"/>
    </row>
    <row r="320" spans="1:303" s="15" customFormat="1">
      <c r="A320" s="14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  <c r="IW320" s="9"/>
      <c r="IX320" s="9"/>
      <c r="IY320" s="9"/>
      <c r="IZ320" s="9"/>
      <c r="JA320" s="9"/>
      <c r="JB320" s="9"/>
      <c r="JC320" s="9"/>
      <c r="JD320" s="9"/>
      <c r="JE320" s="9"/>
      <c r="JF320" s="9"/>
      <c r="JG320" s="9"/>
      <c r="JH320" s="9"/>
      <c r="JI320" s="9"/>
      <c r="JJ320" s="9"/>
      <c r="JK320" s="9"/>
      <c r="JL320" s="9"/>
      <c r="JM320" s="9"/>
      <c r="JN320" s="9"/>
      <c r="JO320" s="9"/>
      <c r="JP320" s="9"/>
      <c r="JQ320" s="9"/>
      <c r="JR320" s="9"/>
      <c r="JS320" s="9"/>
      <c r="JT320" s="9"/>
      <c r="JU320" s="9"/>
      <c r="JV320" s="9"/>
      <c r="JW320" s="9"/>
      <c r="JX320" s="9"/>
      <c r="JY320" s="9"/>
      <c r="JZ320" s="9"/>
      <c r="KA320" s="9"/>
      <c r="KB320" s="9"/>
      <c r="KC320" s="9"/>
      <c r="KD320" s="9"/>
      <c r="KE320" s="9"/>
      <c r="KF320" s="9"/>
      <c r="KG320" s="9"/>
      <c r="KH320" s="9"/>
      <c r="KI320" s="9"/>
      <c r="KJ320" s="9"/>
      <c r="KK320" s="9"/>
      <c r="KL320" s="9"/>
      <c r="KM320" s="9"/>
      <c r="KN320" s="9"/>
      <c r="KO320" s="9"/>
      <c r="KP320" s="9"/>
      <c r="KQ320" s="9"/>
    </row>
    <row r="321" spans="1:303" s="15" customFormat="1">
      <c r="A321" s="14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  <c r="IW321" s="9"/>
      <c r="IX321" s="9"/>
      <c r="IY321" s="9"/>
      <c r="IZ321" s="9"/>
      <c r="JA321" s="9"/>
      <c r="JB321" s="9"/>
      <c r="JC321" s="9"/>
      <c r="JD321" s="9"/>
      <c r="JE321" s="9"/>
      <c r="JF321" s="9"/>
      <c r="JG321" s="9"/>
      <c r="JH321" s="9"/>
      <c r="JI321" s="9"/>
      <c r="JJ321" s="9"/>
      <c r="JK321" s="9"/>
      <c r="JL321" s="9"/>
      <c r="JM321" s="9"/>
      <c r="JN321" s="9"/>
      <c r="JO321" s="9"/>
      <c r="JP321" s="9"/>
      <c r="JQ321" s="9"/>
      <c r="JR321" s="9"/>
      <c r="JS321" s="9"/>
      <c r="JT321" s="9"/>
      <c r="JU321" s="9"/>
      <c r="JV321" s="9"/>
      <c r="JW321" s="9"/>
      <c r="JX321" s="9"/>
      <c r="JY321" s="9"/>
      <c r="JZ321" s="9"/>
      <c r="KA321" s="9"/>
      <c r="KB321" s="9"/>
      <c r="KC321" s="9"/>
      <c r="KD321" s="9"/>
      <c r="KE321" s="9"/>
      <c r="KF321" s="9"/>
      <c r="KG321" s="9"/>
      <c r="KH321" s="9"/>
      <c r="KI321" s="9"/>
      <c r="KJ321" s="9"/>
      <c r="KK321" s="9"/>
      <c r="KL321" s="9"/>
      <c r="KM321" s="9"/>
      <c r="KN321" s="9"/>
      <c r="KO321" s="9"/>
      <c r="KP321" s="9"/>
      <c r="KQ321" s="9"/>
    </row>
    <row r="322" spans="1:303" s="15" customFormat="1">
      <c r="A322" s="14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  <c r="IW322" s="9"/>
      <c r="IX322" s="9"/>
      <c r="IY322" s="9"/>
      <c r="IZ322" s="9"/>
      <c r="JA322" s="9"/>
      <c r="JB322" s="9"/>
      <c r="JC322" s="9"/>
      <c r="JD322" s="9"/>
      <c r="JE322" s="9"/>
      <c r="JF322" s="9"/>
      <c r="JG322" s="9"/>
      <c r="JH322" s="9"/>
      <c r="JI322" s="9"/>
      <c r="JJ322" s="9"/>
      <c r="JK322" s="9"/>
      <c r="JL322" s="9"/>
      <c r="JM322" s="9"/>
      <c r="JN322" s="9"/>
      <c r="JO322" s="9"/>
      <c r="JP322" s="9"/>
      <c r="JQ322" s="9"/>
      <c r="JR322" s="9"/>
      <c r="JS322" s="9"/>
      <c r="JT322" s="9"/>
      <c r="JU322" s="9"/>
      <c r="JV322" s="9"/>
      <c r="JW322" s="9"/>
      <c r="JX322" s="9"/>
      <c r="JY322" s="9"/>
      <c r="JZ322" s="9"/>
      <c r="KA322" s="9"/>
      <c r="KB322" s="9"/>
      <c r="KC322" s="9"/>
      <c r="KD322" s="9"/>
      <c r="KE322" s="9"/>
      <c r="KF322" s="9"/>
      <c r="KG322" s="9"/>
      <c r="KH322" s="9"/>
      <c r="KI322" s="9"/>
      <c r="KJ322" s="9"/>
      <c r="KK322" s="9"/>
      <c r="KL322" s="9"/>
      <c r="KM322" s="9"/>
      <c r="KN322" s="9"/>
      <c r="KO322" s="9"/>
      <c r="KP322" s="9"/>
      <c r="KQ322" s="9"/>
    </row>
    <row r="323" spans="1:303" s="15" customFormat="1">
      <c r="A323" s="14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  <c r="IW323" s="9"/>
      <c r="IX323" s="9"/>
      <c r="IY323" s="9"/>
      <c r="IZ323" s="9"/>
      <c r="JA323" s="9"/>
      <c r="JB323" s="9"/>
      <c r="JC323" s="9"/>
      <c r="JD323" s="9"/>
      <c r="JE323" s="9"/>
      <c r="JF323" s="9"/>
      <c r="JG323" s="9"/>
      <c r="JH323" s="9"/>
      <c r="JI323" s="9"/>
      <c r="JJ323" s="9"/>
      <c r="JK323" s="9"/>
      <c r="JL323" s="9"/>
      <c r="JM323" s="9"/>
      <c r="JN323" s="9"/>
      <c r="JO323" s="9"/>
      <c r="JP323" s="9"/>
      <c r="JQ323" s="9"/>
      <c r="JR323" s="9"/>
      <c r="JS323" s="9"/>
      <c r="JT323" s="9"/>
      <c r="JU323" s="9"/>
      <c r="JV323" s="9"/>
      <c r="JW323" s="9"/>
      <c r="JX323" s="9"/>
      <c r="JY323" s="9"/>
      <c r="JZ323" s="9"/>
      <c r="KA323" s="9"/>
      <c r="KB323" s="9"/>
      <c r="KC323" s="9"/>
      <c r="KD323" s="9"/>
      <c r="KE323" s="9"/>
      <c r="KF323" s="9"/>
      <c r="KG323" s="9"/>
      <c r="KH323" s="9"/>
      <c r="KI323" s="9"/>
      <c r="KJ323" s="9"/>
      <c r="KK323" s="9"/>
      <c r="KL323" s="9"/>
      <c r="KM323" s="9"/>
      <c r="KN323" s="9"/>
      <c r="KO323" s="9"/>
      <c r="KP323" s="9"/>
      <c r="KQ323" s="9"/>
    </row>
    <row r="324" spans="1:303" s="15" customFormat="1">
      <c r="A324" s="14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  <c r="JZ324" s="9"/>
      <c r="KA324" s="9"/>
      <c r="KB324" s="9"/>
      <c r="KC324" s="9"/>
      <c r="KD324" s="9"/>
      <c r="KE324" s="9"/>
      <c r="KF324" s="9"/>
      <c r="KG324" s="9"/>
      <c r="KH324" s="9"/>
      <c r="KI324" s="9"/>
      <c r="KJ324" s="9"/>
      <c r="KK324" s="9"/>
      <c r="KL324" s="9"/>
      <c r="KM324" s="9"/>
      <c r="KN324" s="9"/>
      <c r="KO324" s="9"/>
      <c r="KP324" s="9"/>
      <c r="KQ324" s="9"/>
    </row>
    <row r="325" spans="1:303" s="15" customFormat="1">
      <c r="A325" s="14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  <c r="IW325" s="9"/>
      <c r="IX325" s="9"/>
      <c r="IY325" s="9"/>
      <c r="IZ325" s="9"/>
      <c r="JA325" s="9"/>
      <c r="JB325" s="9"/>
      <c r="JC325" s="9"/>
      <c r="JD325" s="9"/>
      <c r="JE325" s="9"/>
      <c r="JF325" s="9"/>
      <c r="JG325" s="9"/>
      <c r="JH325" s="9"/>
      <c r="JI325" s="9"/>
      <c r="JJ325" s="9"/>
      <c r="JK325" s="9"/>
      <c r="JL325" s="9"/>
      <c r="JM325" s="9"/>
      <c r="JN325" s="9"/>
      <c r="JO325" s="9"/>
      <c r="JP325" s="9"/>
      <c r="JQ325" s="9"/>
      <c r="JR325" s="9"/>
      <c r="JS325" s="9"/>
      <c r="JT325" s="9"/>
      <c r="JU325" s="9"/>
      <c r="JV325" s="9"/>
      <c r="JW325" s="9"/>
      <c r="JX325" s="9"/>
      <c r="JY325" s="9"/>
      <c r="JZ325" s="9"/>
      <c r="KA325" s="9"/>
      <c r="KB325" s="9"/>
      <c r="KC325" s="9"/>
      <c r="KD325" s="9"/>
      <c r="KE325" s="9"/>
      <c r="KF325" s="9"/>
      <c r="KG325" s="9"/>
      <c r="KH325" s="9"/>
      <c r="KI325" s="9"/>
      <c r="KJ325" s="9"/>
      <c r="KK325" s="9"/>
      <c r="KL325" s="9"/>
      <c r="KM325" s="9"/>
      <c r="KN325" s="9"/>
      <c r="KO325" s="9"/>
      <c r="KP325" s="9"/>
      <c r="KQ325" s="9"/>
    </row>
    <row r="326" spans="1:303" s="15" customFormat="1">
      <c r="A326" s="14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  <c r="IW326" s="9"/>
      <c r="IX326" s="9"/>
      <c r="IY326" s="9"/>
      <c r="IZ326" s="9"/>
      <c r="JA326" s="9"/>
      <c r="JB326" s="9"/>
      <c r="JC326" s="9"/>
      <c r="JD326" s="9"/>
      <c r="JE326" s="9"/>
      <c r="JF326" s="9"/>
      <c r="JG326" s="9"/>
      <c r="JH326" s="9"/>
      <c r="JI326" s="9"/>
      <c r="JJ326" s="9"/>
      <c r="JK326" s="9"/>
      <c r="JL326" s="9"/>
      <c r="JM326" s="9"/>
      <c r="JN326" s="9"/>
      <c r="JO326" s="9"/>
      <c r="JP326" s="9"/>
      <c r="JQ326" s="9"/>
      <c r="JR326" s="9"/>
      <c r="JS326" s="9"/>
      <c r="JT326" s="9"/>
      <c r="JU326" s="9"/>
      <c r="JV326" s="9"/>
      <c r="JW326" s="9"/>
      <c r="JX326" s="9"/>
      <c r="JY326" s="9"/>
      <c r="JZ326" s="9"/>
      <c r="KA326" s="9"/>
      <c r="KB326" s="9"/>
      <c r="KC326" s="9"/>
      <c r="KD326" s="9"/>
      <c r="KE326" s="9"/>
      <c r="KF326" s="9"/>
      <c r="KG326" s="9"/>
      <c r="KH326" s="9"/>
      <c r="KI326" s="9"/>
      <c r="KJ326" s="9"/>
      <c r="KK326" s="9"/>
      <c r="KL326" s="9"/>
      <c r="KM326" s="9"/>
      <c r="KN326" s="9"/>
      <c r="KO326" s="9"/>
      <c r="KP326" s="9"/>
      <c r="KQ326" s="9"/>
    </row>
    <row r="327" spans="1:303" s="15" customFormat="1">
      <c r="A327" s="14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  <c r="JZ327" s="9"/>
      <c r="KA327" s="9"/>
      <c r="KB327" s="9"/>
      <c r="KC327" s="9"/>
      <c r="KD327" s="9"/>
      <c r="KE327" s="9"/>
      <c r="KF327" s="9"/>
      <c r="KG327" s="9"/>
      <c r="KH327" s="9"/>
      <c r="KI327" s="9"/>
      <c r="KJ327" s="9"/>
      <c r="KK327" s="9"/>
      <c r="KL327" s="9"/>
      <c r="KM327" s="9"/>
      <c r="KN327" s="9"/>
      <c r="KO327" s="9"/>
      <c r="KP327" s="9"/>
      <c r="KQ327" s="9"/>
    </row>
    <row r="328" spans="1:303" s="15" customFormat="1">
      <c r="A328" s="14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  <c r="IW328" s="9"/>
      <c r="IX328" s="9"/>
      <c r="IY328" s="9"/>
      <c r="IZ328" s="9"/>
      <c r="JA328" s="9"/>
      <c r="JB328" s="9"/>
      <c r="JC328" s="9"/>
      <c r="JD328" s="9"/>
      <c r="JE328" s="9"/>
      <c r="JF328" s="9"/>
      <c r="JG328" s="9"/>
      <c r="JH328" s="9"/>
      <c r="JI328" s="9"/>
      <c r="JJ328" s="9"/>
      <c r="JK328" s="9"/>
      <c r="JL328" s="9"/>
      <c r="JM328" s="9"/>
      <c r="JN328" s="9"/>
      <c r="JO328" s="9"/>
      <c r="JP328" s="9"/>
      <c r="JQ328" s="9"/>
      <c r="JR328" s="9"/>
      <c r="JS328" s="9"/>
      <c r="JT328" s="9"/>
      <c r="JU328" s="9"/>
      <c r="JV328" s="9"/>
      <c r="JW328" s="9"/>
      <c r="JX328" s="9"/>
      <c r="JY328" s="9"/>
      <c r="JZ328" s="9"/>
      <c r="KA328" s="9"/>
      <c r="KB328" s="9"/>
      <c r="KC328" s="9"/>
      <c r="KD328" s="9"/>
      <c r="KE328" s="9"/>
      <c r="KF328" s="9"/>
      <c r="KG328" s="9"/>
      <c r="KH328" s="9"/>
      <c r="KI328" s="9"/>
      <c r="KJ328" s="9"/>
      <c r="KK328" s="9"/>
      <c r="KL328" s="9"/>
      <c r="KM328" s="9"/>
      <c r="KN328" s="9"/>
      <c r="KO328" s="9"/>
      <c r="KP328" s="9"/>
      <c r="KQ328" s="9"/>
    </row>
    <row r="329" spans="1:303" s="15" customFormat="1">
      <c r="A329" s="14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  <c r="JZ329" s="9"/>
      <c r="KA329" s="9"/>
      <c r="KB329" s="9"/>
      <c r="KC329" s="9"/>
      <c r="KD329" s="9"/>
      <c r="KE329" s="9"/>
      <c r="KF329" s="9"/>
      <c r="KG329" s="9"/>
      <c r="KH329" s="9"/>
      <c r="KI329" s="9"/>
      <c r="KJ329" s="9"/>
      <c r="KK329" s="9"/>
      <c r="KL329" s="9"/>
      <c r="KM329" s="9"/>
      <c r="KN329" s="9"/>
      <c r="KO329" s="9"/>
      <c r="KP329" s="9"/>
      <c r="KQ329" s="9"/>
    </row>
    <row r="330" spans="1:303" s="15" customFormat="1">
      <c r="A330" s="14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  <c r="JZ330" s="9"/>
      <c r="KA330" s="9"/>
      <c r="KB330" s="9"/>
      <c r="KC330" s="9"/>
      <c r="KD330" s="9"/>
      <c r="KE330" s="9"/>
      <c r="KF330" s="9"/>
      <c r="KG330" s="9"/>
      <c r="KH330" s="9"/>
      <c r="KI330" s="9"/>
      <c r="KJ330" s="9"/>
      <c r="KK330" s="9"/>
      <c r="KL330" s="9"/>
      <c r="KM330" s="9"/>
      <c r="KN330" s="9"/>
      <c r="KO330" s="9"/>
      <c r="KP330" s="9"/>
      <c r="KQ330" s="9"/>
    </row>
    <row r="331" spans="1:303" s="15" customFormat="1">
      <c r="A331" s="14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  <c r="IW331" s="9"/>
      <c r="IX331" s="9"/>
      <c r="IY331" s="9"/>
      <c r="IZ331" s="9"/>
      <c r="JA331" s="9"/>
      <c r="JB331" s="9"/>
      <c r="JC331" s="9"/>
      <c r="JD331" s="9"/>
      <c r="JE331" s="9"/>
      <c r="JF331" s="9"/>
      <c r="JG331" s="9"/>
      <c r="JH331" s="9"/>
      <c r="JI331" s="9"/>
      <c r="JJ331" s="9"/>
      <c r="JK331" s="9"/>
      <c r="JL331" s="9"/>
      <c r="JM331" s="9"/>
      <c r="JN331" s="9"/>
      <c r="JO331" s="9"/>
      <c r="JP331" s="9"/>
      <c r="JQ331" s="9"/>
      <c r="JR331" s="9"/>
      <c r="JS331" s="9"/>
      <c r="JT331" s="9"/>
      <c r="JU331" s="9"/>
      <c r="JV331" s="9"/>
      <c r="JW331" s="9"/>
      <c r="JX331" s="9"/>
      <c r="JY331" s="9"/>
      <c r="JZ331" s="9"/>
      <c r="KA331" s="9"/>
      <c r="KB331" s="9"/>
      <c r="KC331" s="9"/>
      <c r="KD331" s="9"/>
      <c r="KE331" s="9"/>
      <c r="KF331" s="9"/>
      <c r="KG331" s="9"/>
      <c r="KH331" s="9"/>
      <c r="KI331" s="9"/>
      <c r="KJ331" s="9"/>
      <c r="KK331" s="9"/>
      <c r="KL331" s="9"/>
      <c r="KM331" s="9"/>
      <c r="KN331" s="9"/>
      <c r="KO331" s="9"/>
      <c r="KP331" s="9"/>
      <c r="KQ331" s="9"/>
    </row>
    <row r="332" spans="1:303" s="15" customFormat="1">
      <c r="A332" s="14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  <c r="IW332" s="9"/>
      <c r="IX332" s="9"/>
      <c r="IY332" s="9"/>
      <c r="IZ332" s="9"/>
      <c r="JA332" s="9"/>
      <c r="JB332" s="9"/>
      <c r="JC332" s="9"/>
      <c r="JD332" s="9"/>
      <c r="JE332" s="9"/>
      <c r="JF332" s="9"/>
      <c r="JG332" s="9"/>
      <c r="JH332" s="9"/>
      <c r="JI332" s="9"/>
      <c r="JJ332" s="9"/>
      <c r="JK332" s="9"/>
      <c r="JL332" s="9"/>
      <c r="JM332" s="9"/>
      <c r="JN332" s="9"/>
      <c r="JO332" s="9"/>
      <c r="JP332" s="9"/>
      <c r="JQ332" s="9"/>
      <c r="JR332" s="9"/>
      <c r="JS332" s="9"/>
      <c r="JT332" s="9"/>
      <c r="JU332" s="9"/>
      <c r="JV332" s="9"/>
      <c r="JW332" s="9"/>
      <c r="JX332" s="9"/>
      <c r="JY332" s="9"/>
      <c r="JZ332" s="9"/>
      <c r="KA332" s="9"/>
      <c r="KB332" s="9"/>
      <c r="KC332" s="9"/>
      <c r="KD332" s="9"/>
      <c r="KE332" s="9"/>
      <c r="KF332" s="9"/>
      <c r="KG332" s="9"/>
      <c r="KH332" s="9"/>
      <c r="KI332" s="9"/>
      <c r="KJ332" s="9"/>
      <c r="KK332" s="9"/>
      <c r="KL332" s="9"/>
      <c r="KM332" s="9"/>
      <c r="KN332" s="9"/>
      <c r="KO332" s="9"/>
      <c r="KP332" s="9"/>
      <c r="KQ332" s="9"/>
    </row>
    <row r="333" spans="1:303" s="15" customFormat="1">
      <c r="A333" s="14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  <c r="JZ333" s="9"/>
      <c r="KA333" s="9"/>
      <c r="KB333" s="9"/>
      <c r="KC333" s="9"/>
      <c r="KD333" s="9"/>
      <c r="KE333" s="9"/>
      <c r="KF333" s="9"/>
      <c r="KG333" s="9"/>
      <c r="KH333" s="9"/>
      <c r="KI333" s="9"/>
      <c r="KJ333" s="9"/>
      <c r="KK333" s="9"/>
      <c r="KL333" s="9"/>
      <c r="KM333" s="9"/>
      <c r="KN333" s="9"/>
      <c r="KO333" s="9"/>
      <c r="KP333" s="9"/>
      <c r="KQ333" s="9"/>
    </row>
    <row r="334" spans="1:303" s="15" customFormat="1">
      <c r="A334" s="14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  <c r="JZ334" s="9"/>
      <c r="KA334" s="9"/>
      <c r="KB334" s="9"/>
      <c r="KC334" s="9"/>
      <c r="KD334" s="9"/>
      <c r="KE334" s="9"/>
      <c r="KF334" s="9"/>
      <c r="KG334" s="9"/>
      <c r="KH334" s="9"/>
      <c r="KI334" s="9"/>
      <c r="KJ334" s="9"/>
      <c r="KK334" s="9"/>
      <c r="KL334" s="9"/>
      <c r="KM334" s="9"/>
      <c r="KN334" s="9"/>
      <c r="KO334" s="9"/>
      <c r="KP334" s="9"/>
      <c r="KQ334" s="9"/>
    </row>
    <row r="335" spans="1:303" s="15" customFormat="1">
      <c r="A335" s="14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  <c r="JZ335" s="9"/>
      <c r="KA335" s="9"/>
      <c r="KB335" s="9"/>
      <c r="KC335" s="9"/>
      <c r="KD335" s="9"/>
      <c r="KE335" s="9"/>
      <c r="KF335" s="9"/>
      <c r="KG335" s="9"/>
      <c r="KH335" s="9"/>
      <c r="KI335" s="9"/>
      <c r="KJ335" s="9"/>
      <c r="KK335" s="9"/>
      <c r="KL335" s="9"/>
      <c r="KM335" s="9"/>
      <c r="KN335" s="9"/>
      <c r="KO335" s="9"/>
      <c r="KP335" s="9"/>
      <c r="KQ335" s="9"/>
    </row>
    <row r="336" spans="1:303" s="15" customFormat="1">
      <c r="A336" s="14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  <c r="IW336" s="9"/>
      <c r="IX336" s="9"/>
      <c r="IY336" s="9"/>
      <c r="IZ336" s="9"/>
      <c r="JA336" s="9"/>
      <c r="JB336" s="9"/>
      <c r="JC336" s="9"/>
      <c r="JD336" s="9"/>
      <c r="JE336" s="9"/>
      <c r="JF336" s="9"/>
      <c r="JG336" s="9"/>
      <c r="JH336" s="9"/>
      <c r="JI336" s="9"/>
      <c r="JJ336" s="9"/>
      <c r="JK336" s="9"/>
      <c r="JL336" s="9"/>
      <c r="JM336" s="9"/>
      <c r="JN336" s="9"/>
      <c r="JO336" s="9"/>
      <c r="JP336" s="9"/>
      <c r="JQ336" s="9"/>
      <c r="JR336" s="9"/>
      <c r="JS336" s="9"/>
      <c r="JT336" s="9"/>
      <c r="JU336" s="9"/>
      <c r="JV336" s="9"/>
      <c r="JW336" s="9"/>
      <c r="JX336" s="9"/>
      <c r="JY336" s="9"/>
      <c r="JZ336" s="9"/>
      <c r="KA336" s="9"/>
      <c r="KB336" s="9"/>
      <c r="KC336" s="9"/>
      <c r="KD336" s="9"/>
      <c r="KE336" s="9"/>
      <c r="KF336" s="9"/>
      <c r="KG336" s="9"/>
      <c r="KH336" s="9"/>
      <c r="KI336" s="9"/>
      <c r="KJ336" s="9"/>
      <c r="KK336" s="9"/>
      <c r="KL336" s="9"/>
      <c r="KM336" s="9"/>
      <c r="KN336" s="9"/>
      <c r="KO336" s="9"/>
      <c r="KP336" s="9"/>
      <c r="KQ336" s="9"/>
    </row>
    <row r="337" spans="1:303" s="15" customFormat="1">
      <c r="A337" s="14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  <c r="IW337" s="9"/>
      <c r="IX337" s="9"/>
      <c r="IY337" s="9"/>
      <c r="IZ337" s="9"/>
      <c r="JA337" s="9"/>
      <c r="JB337" s="9"/>
      <c r="JC337" s="9"/>
      <c r="JD337" s="9"/>
      <c r="JE337" s="9"/>
      <c r="JF337" s="9"/>
      <c r="JG337" s="9"/>
      <c r="JH337" s="9"/>
      <c r="JI337" s="9"/>
      <c r="JJ337" s="9"/>
      <c r="JK337" s="9"/>
      <c r="JL337" s="9"/>
      <c r="JM337" s="9"/>
      <c r="JN337" s="9"/>
      <c r="JO337" s="9"/>
      <c r="JP337" s="9"/>
      <c r="JQ337" s="9"/>
      <c r="JR337" s="9"/>
      <c r="JS337" s="9"/>
      <c r="JT337" s="9"/>
      <c r="JU337" s="9"/>
      <c r="JV337" s="9"/>
      <c r="JW337" s="9"/>
      <c r="JX337" s="9"/>
      <c r="JY337" s="9"/>
      <c r="JZ337" s="9"/>
      <c r="KA337" s="9"/>
      <c r="KB337" s="9"/>
      <c r="KC337" s="9"/>
      <c r="KD337" s="9"/>
      <c r="KE337" s="9"/>
      <c r="KF337" s="9"/>
      <c r="KG337" s="9"/>
      <c r="KH337" s="9"/>
      <c r="KI337" s="9"/>
      <c r="KJ337" s="9"/>
      <c r="KK337" s="9"/>
      <c r="KL337" s="9"/>
      <c r="KM337" s="9"/>
      <c r="KN337" s="9"/>
      <c r="KO337" s="9"/>
      <c r="KP337" s="9"/>
      <c r="KQ337" s="9"/>
    </row>
    <row r="338" spans="1:303" s="15" customFormat="1">
      <c r="A338" s="14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  <c r="IW338" s="9"/>
      <c r="IX338" s="9"/>
      <c r="IY338" s="9"/>
      <c r="IZ338" s="9"/>
      <c r="JA338" s="9"/>
      <c r="JB338" s="9"/>
      <c r="JC338" s="9"/>
      <c r="JD338" s="9"/>
      <c r="JE338" s="9"/>
      <c r="JF338" s="9"/>
      <c r="JG338" s="9"/>
      <c r="JH338" s="9"/>
      <c r="JI338" s="9"/>
      <c r="JJ338" s="9"/>
      <c r="JK338" s="9"/>
      <c r="JL338" s="9"/>
      <c r="JM338" s="9"/>
      <c r="JN338" s="9"/>
      <c r="JO338" s="9"/>
      <c r="JP338" s="9"/>
      <c r="JQ338" s="9"/>
      <c r="JR338" s="9"/>
      <c r="JS338" s="9"/>
      <c r="JT338" s="9"/>
      <c r="JU338" s="9"/>
      <c r="JV338" s="9"/>
      <c r="JW338" s="9"/>
      <c r="JX338" s="9"/>
      <c r="JY338" s="9"/>
      <c r="JZ338" s="9"/>
      <c r="KA338" s="9"/>
      <c r="KB338" s="9"/>
      <c r="KC338" s="9"/>
      <c r="KD338" s="9"/>
      <c r="KE338" s="9"/>
      <c r="KF338" s="9"/>
      <c r="KG338" s="9"/>
      <c r="KH338" s="9"/>
      <c r="KI338" s="9"/>
      <c r="KJ338" s="9"/>
      <c r="KK338" s="9"/>
      <c r="KL338" s="9"/>
      <c r="KM338" s="9"/>
      <c r="KN338" s="9"/>
      <c r="KO338" s="9"/>
      <c r="KP338" s="9"/>
      <c r="KQ338" s="9"/>
    </row>
    <row r="339" spans="1:303" s="15" customFormat="1">
      <c r="A339" s="14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  <c r="IW339" s="9"/>
      <c r="IX339" s="9"/>
      <c r="IY339" s="9"/>
      <c r="IZ339" s="9"/>
      <c r="JA339" s="9"/>
      <c r="JB339" s="9"/>
      <c r="JC339" s="9"/>
      <c r="JD339" s="9"/>
      <c r="JE339" s="9"/>
      <c r="JF339" s="9"/>
      <c r="JG339" s="9"/>
      <c r="JH339" s="9"/>
      <c r="JI339" s="9"/>
      <c r="JJ339" s="9"/>
      <c r="JK339" s="9"/>
      <c r="JL339" s="9"/>
      <c r="JM339" s="9"/>
      <c r="JN339" s="9"/>
      <c r="JO339" s="9"/>
      <c r="JP339" s="9"/>
      <c r="JQ339" s="9"/>
      <c r="JR339" s="9"/>
      <c r="JS339" s="9"/>
      <c r="JT339" s="9"/>
      <c r="JU339" s="9"/>
      <c r="JV339" s="9"/>
      <c r="JW339" s="9"/>
      <c r="JX339" s="9"/>
      <c r="JY339" s="9"/>
      <c r="JZ339" s="9"/>
      <c r="KA339" s="9"/>
      <c r="KB339" s="9"/>
      <c r="KC339" s="9"/>
      <c r="KD339" s="9"/>
      <c r="KE339" s="9"/>
      <c r="KF339" s="9"/>
      <c r="KG339" s="9"/>
      <c r="KH339" s="9"/>
      <c r="KI339" s="9"/>
      <c r="KJ339" s="9"/>
      <c r="KK339" s="9"/>
      <c r="KL339" s="9"/>
      <c r="KM339" s="9"/>
      <c r="KN339" s="9"/>
      <c r="KO339" s="9"/>
      <c r="KP339" s="9"/>
      <c r="KQ339" s="9"/>
    </row>
    <row r="340" spans="1:303" s="15" customFormat="1">
      <c r="A340" s="14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  <c r="IW340" s="9"/>
      <c r="IX340" s="9"/>
      <c r="IY340" s="9"/>
      <c r="IZ340" s="9"/>
      <c r="JA340" s="9"/>
      <c r="JB340" s="9"/>
      <c r="JC340" s="9"/>
      <c r="JD340" s="9"/>
      <c r="JE340" s="9"/>
      <c r="JF340" s="9"/>
      <c r="JG340" s="9"/>
      <c r="JH340" s="9"/>
      <c r="JI340" s="9"/>
      <c r="JJ340" s="9"/>
      <c r="JK340" s="9"/>
      <c r="JL340" s="9"/>
      <c r="JM340" s="9"/>
      <c r="JN340" s="9"/>
      <c r="JO340" s="9"/>
      <c r="JP340" s="9"/>
      <c r="JQ340" s="9"/>
      <c r="JR340" s="9"/>
      <c r="JS340" s="9"/>
      <c r="JT340" s="9"/>
      <c r="JU340" s="9"/>
      <c r="JV340" s="9"/>
      <c r="JW340" s="9"/>
      <c r="JX340" s="9"/>
      <c r="JY340" s="9"/>
      <c r="JZ340" s="9"/>
      <c r="KA340" s="9"/>
      <c r="KB340" s="9"/>
      <c r="KC340" s="9"/>
      <c r="KD340" s="9"/>
      <c r="KE340" s="9"/>
      <c r="KF340" s="9"/>
      <c r="KG340" s="9"/>
      <c r="KH340" s="9"/>
      <c r="KI340" s="9"/>
      <c r="KJ340" s="9"/>
      <c r="KK340" s="9"/>
      <c r="KL340" s="9"/>
      <c r="KM340" s="9"/>
      <c r="KN340" s="9"/>
      <c r="KO340" s="9"/>
      <c r="KP340" s="9"/>
      <c r="KQ340" s="9"/>
    </row>
    <row r="341" spans="1:303" s="15" customFormat="1">
      <c r="A341" s="14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  <c r="IW341" s="9"/>
      <c r="IX341" s="9"/>
      <c r="IY341" s="9"/>
      <c r="IZ341" s="9"/>
      <c r="JA341" s="9"/>
      <c r="JB341" s="9"/>
      <c r="JC341" s="9"/>
      <c r="JD341" s="9"/>
      <c r="JE341" s="9"/>
      <c r="JF341" s="9"/>
      <c r="JG341" s="9"/>
      <c r="JH341" s="9"/>
      <c r="JI341" s="9"/>
      <c r="JJ341" s="9"/>
      <c r="JK341" s="9"/>
      <c r="JL341" s="9"/>
      <c r="JM341" s="9"/>
      <c r="JN341" s="9"/>
      <c r="JO341" s="9"/>
      <c r="JP341" s="9"/>
      <c r="JQ341" s="9"/>
      <c r="JR341" s="9"/>
      <c r="JS341" s="9"/>
      <c r="JT341" s="9"/>
      <c r="JU341" s="9"/>
      <c r="JV341" s="9"/>
      <c r="JW341" s="9"/>
      <c r="JX341" s="9"/>
      <c r="JY341" s="9"/>
      <c r="JZ341" s="9"/>
      <c r="KA341" s="9"/>
      <c r="KB341" s="9"/>
      <c r="KC341" s="9"/>
      <c r="KD341" s="9"/>
      <c r="KE341" s="9"/>
      <c r="KF341" s="9"/>
      <c r="KG341" s="9"/>
      <c r="KH341" s="9"/>
      <c r="KI341" s="9"/>
      <c r="KJ341" s="9"/>
      <c r="KK341" s="9"/>
      <c r="KL341" s="9"/>
      <c r="KM341" s="9"/>
      <c r="KN341" s="9"/>
      <c r="KO341" s="9"/>
      <c r="KP341" s="9"/>
      <c r="KQ341" s="9"/>
    </row>
    <row r="342" spans="1:303" s="15" customFormat="1">
      <c r="A342" s="14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  <c r="IW342" s="9"/>
      <c r="IX342" s="9"/>
      <c r="IY342" s="9"/>
      <c r="IZ342" s="9"/>
      <c r="JA342" s="9"/>
      <c r="JB342" s="9"/>
      <c r="JC342" s="9"/>
      <c r="JD342" s="9"/>
      <c r="JE342" s="9"/>
      <c r="JF342" s="9"/>
      <c r="JG342" s="9"/>
      <c r="JH342" s="9"/>
      <c r="JI342" s="9"/>
      <c r="JJ342" s="9"/>
      <c r="JK342" s="9"/>
      <c r="JL342" s="9"/>
      <c r="JM342" s="9"/>
      <c r="JN342" s="9"/>
      <c r="JO342" s="9"/>
      <c r="JP342" s="9"/>
      <c r="JQ342" s="9"/>
      <c r="JR342" s="9"/>
      <c r="JS342" s="9"/>
      <c r="JT342" s="9"/>
      <c r="JU342" s="9"/>
      <c r="JV342" s="9"/>
      <c r="JW342" s="9"/>
      <c r="JX342" s="9"/>
      <c r="JY342" s="9"/>
      <c r="JZ342" s="9"/>
      <c r="KA342" s="9"/>
      <c r="KB342" s="9"/>
      <c r="KC342" s="9"/>
      <c r="KD342" s="9"/>
      <c r="KE342" s="9"/>
      <c r="KF342" s="9"/>
      <c r="KG342" s="9"/>
      <c r="KH342" s="9"/>
      <c r="KI342" s="9"/>
      <c r="KJ342" s="9"/>
      <c r="KK342" s="9"/>
      <c r="KL342" s="9"/>
      <c r="KM342" s="9"/>
      <c r="KN342" s="9"/>
      <c r="KO342" s="9"/>
      <c r="KP342" s="9"/>
      <c r="KQ342" s="9"/>
    </row>
    <row r="343" spans="1:303" s="15" customFormat="1">
      <c r="A343" s="14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  <c r="IZ343" s="9"/>
      <c r="JA343" s="9"/>
      <c r="JB343" s="9"/>
      <c r="JC343" s="9"/>
      <c r="JD343" s="9"/>
      <c r="JE343" s="9"/>
      <c r="JF343" s="9"/>
      <c r="JG343" s="9"/>
      <c r="JH343" s="9"/>
      <c r="JI343" s="9"/>
      <c r="JJ343" s="9"/>
      <c r="JK343" s="9"/>
      <c r="JL343" s="9"/>
      <c r="JM343" s="9"/>
      <c r="JN343" s="9"/>
      <c r="JO343" s="9"/>
      <c r="JP343" s="9"/>
      <c r="JQ343" s="9"/>
      <c r="JR343" s="9"/>
      <c r="JS343" s="9"/>
      <c r="JT343" s="9"/>
      <c r="JU343" s="9"/>
      <c r="JV343" s="9"/>
      <c r="JW343" s="9"/>
      <c r="JX343" s="9"/>
      <c r="JY343" s="9"/>
      <c r="JZ343" s="9"/>
      <c r="KA343" s="9"/>
      <c r="KB343" s="9"/>
      <c r="KC343" s="9"/>
      <c r="KD343" s="9"/>
      <c r="KE343" s="9"/>
      <c r="KF343" s="9"/>
      <c r="KG343" s="9"/>
      <c r="KH343" s="9"/>
      <c r="KI343" s="9"/>
      <c r="KJ343" s="9"/>
      <c r="KK343" s="9"/>
      <c r="KL343" s="9"/>
      <c r="KM343" s="9"/>
      <c r="KN343" s="9"/>
      <c r="KO343" s="9"/>
      <c r="KP343" s="9"/>
      <c r="KQ343" s="9"/>
    </row>
    <row r="344" spans="1:303" s="15" customFormat="1">
      <c r="A344" s="14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  <c r="JZ344" s="9"/>
      <c r="KA344" s="9"/>
      <c r="KB344" s="9"/>
      <c r="KC344" s="9"/>
      <c r="KD344" s="9"/>
      <c r="KE344" s="9"/>
      <c r="KF344" s="9"/>
      <c r="KG344" s="9"/>
      <c r="KH344" s="9"/>
      <c r="KI344" s="9"/>
      <c r="KJ344" s="9"/>
      <c r="KK344" s="9"/>
      <c r="KL344" s="9"/>
      <c r="KM344" s="9"/>
      <c r="KN344" s="9"/>
      <c r="KO344" s="9"/>
      <c r="KP344" s="9"/>
      <c r="KQ344" s="9"/>
    </row>
    <row r="345" spans="1:303" s="15" customFormat="1">
      <c r="A345" s="14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  <c r="JN345" s="9"/>
      <c r="JO345" s="9"/>
      <c r="JP345" s="9"/>
      <c r="JQ345" s="9"/>
      <c r="JR345" s="9"/>
      <c r="JS345" s="9"/>
      <c r="JT345" s="9"/>
      <c r="JU345" s="9"/>
      <c r="JV345" s="9"/>
      <c r="JW345" s="9"/>
      <c r="JX345" s="9"/>
      <c r="JY345" s="9"/>
      <c r="JZ345" s="9"/>
      <c r="KA345" s="9"/>
      <c r="KB345" s="9"/>
      <c r="KC345" s="9"/>
      <c r="KD345" s="9"/>
      <c r="KE345" s="9"/>
      <c r="KF345" s="9"/>
      <c r="KG345" s="9"/>
      <c r="KH345" s="9"/>
      <c r="KI345" s="9"/>
      <c r="KJ345" s="9"/>
      <c r="KK345" s="9"/>
      <c r="KL345" s="9"/>
      <c r="KM345" s="9"/>
      <c r="KN345" s="9"/>
      <c r="KO345" s="9"/>
      <c r="KP345" s="9"/>
      <c r="KQ345" s="9"/>
    </row>
    <row r="346" spans="1:303" s="15" customFormat="1">
      <c r="A346" s="14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  <c r="IW346" s="9"/>
      <c r="IX346" s="9"/>
      <c r="IY346" s="9"/>
      <c r="IZ346" s="9"/>
      <c r="JA346" s="9"/>
      <c r="JB346" s="9"/>
      <c r="JC346" s="9"/>
      <c r="JD346" s="9"/>
      <c r="JE346" s="9"/>
      <c r="JF346" s="9"/>
      <c r="JG346" s="9"/>
      <c r="JH346" s="9"/>
      <c r="JI346" s="9"/>
      <c r="JJ346" s="9"/>
      <c r="JK346" s="9"/>
      <c r="JL346" s="9"/>
      <c r="JM346" s="9"/>
      <c r="JN346" s="9"/>
      <c r="JO346" s="9"/>
      <c r="JP346" s="9"/>
      <c r="JQ346" s="9"/>
      <c r="JR346" s="9"/>
      <c r="JS346" s="9"/>
      <c r="JT346" s="9"/>
      <c r="JU346" s="9"/>
      <c r="JV346" s="9"/>
      <c r="JW346" s="9"/>
      <c r="JX346" s="9"/>
      <c r="JY346" s="9"/>
      <c r="JZ346" s="9"/>
      <c r="KA346" s="9"/>
      <c r="KB346" s="9"/>
      <c r="KC346" s="9"/>
      <c r="KD346" s="9"/>
      <c r="KE346" s="9"/>
      <c r="KF346" s="9"/>
      <c r="KG346" s="9"/>
      <c r="KH346" s="9"/>
      <c r="KI346" s="9"/>
      <c r="KJ346" s="9"/>
      <c r="KK346" s="9"/>
      <c r="KL346" s="9"/>
      <c r="KM346" s="9"/>
      <c r="KN346" s="9"/>
      <c r="KO346" s="9"/>
      <c r="KP346" s="9"/>
      <c r="KQ346" s="9"/>
    </row>
    <row r="347" spans="1:303" s="15" customFormat="1">
      <c r="A347" s="14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  <c r="IW347" s="9"/>
      <c r="IX347" s="9"/>
      <c r="IY347" s="9"/>
      <c r="IZ347" s="9"/>
      <c r="JA347" s="9"/>
      <c r="JB347" s="9"/>
      <c r="JC347" s="9"/>
      <c r="JD347" s="9"/>
      <c r="JE347" s="9"/>
      <c r="JF347" s="9"/>
      <c r="JG347" s="9"/>
      <c r="JH347" s="9"/>
      <c r="JI347" s="9"/>
      <c r="JJ347" s="9"/>
      <c r="JK347" s="9"/>
      <c r="JL347" s="9"/>
      <c r="JM347" s="9"/>
      <c r="JN347" s="9"/>
      <c r="JO347" s="9"/>
      <c r="JP347" s="9"/>
      <c r="JQ347" s="9"/>
      <c r="JR347" s="9"/>
      <c r="JS347" s="9"/>
      <c r="JT347" s="9"/>
      <c r="JU347" s="9"/>
      <c r="JV347" s="9"/>
      <c r="JW347" s="9"/>
      <c r="JX347" s="9"/>
      <c r="JY347" s="9"/>
      <c r="JZ347" s="9"/>
      <c r="KA347" s="9"/>
      <c r="KB347" s="9"/>
      <c r="KC347" s="9"/>
      <c r="KD347" s="9"/>
      <c r="KE347" s="9"/>
      <c r="KF347" s="9"/>
      <c r="KG347" s="9"/>
      <c r="KH347" s="9"/>
      <c r="KI347" s="9"/>
      <c r="KJ347" s="9"/>
      <c r="KK347" s="9"/>
      <c r="KL347" s="9"/>
      <c r="KM347" s="9"/>
      <c r="KN347" s="9"/>
      <c r="KO347" s="9"/>
      <c r="KP347" s="9"/>
      <c r="KQ347" s="9"/>
    </row>
    <row r="348" spans="1:303" s="15" customFormat="1">
      <c r="A348" s="14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  <c r="IW348" s="9"/>
      <c r="IX348" s="9"/>
      <c r="IY348" s="9"/>
      <c r="IZ348" s="9"/>
      <c r="JA348" s="9"/>
      <c r="JB348" s="9"/>
      <c r="JC348" s="9"/>
      <c r="JD348" s="9"/>
      <c r="JE348" s="9"/>
      <c r="JF348" s="9"/>
      <c r="JG348" s="9"/>
      <c r="JH348" s="9"/>
      <c r="JI348" s="9"/>
      <c r="JJ348" s="9"/>
      <c r="JK348" s="9"/>
      <c r="JL348" s="9"/>
      <c r="JM348" s="9"/>
      <c r="JN348" s="9"/>
      <c r="JO348" s="9"/>
      <c r="JP348" s="9"/>
      <c r="JQ348" s="9"/>
      <c r="JR348" s="9"/>
      <c r="JS348" s="9"/>
      <c r="JT348" s="9"/>
      <c r="JU348" s="9"/>
      <c r="JV348" s="9"/>
      <c r="JW348" s="9"/>
      <c r="JX348" s="9"/>
      <c r="JY348" s="9"/>
      <c r="JZ348" s="9"/>
      <c r="KA348" s="9"/>
      <c r="KB348" s="9"/>
      <c r="KC348" s="9"/>
      <c r="KD348" s="9"/>
      <c r="KE348" s="9"/>
      <c r="KF348" s="9"/>
      <c r="KG348" s="9"/>
      <c r="KH348" s="9"/>
      <c r="KI348" s="9"/>
      <c r="KJ348" s="9"/>
      <c r="KK348" s="9"/>
      <c r="KL348" s="9"/>
      <c r="KM348" s="9"/>
      <c r="KN348" s="9"/>
      <c r="KO348" s="9"/>
      <c r="KP348" s="9"/>
      <c r="KQ348" s="9"/>
    </row>
    <row r="349" spans="1:303" s="15" customFormat="1">
      <c r="A349" s="14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  <c r="JZ349" s="9"/>
      <c r="KA349" s="9"/>
      <c r="KB349" s="9"/>
      <c r="KC349" s="9"/>
      <c r="KD349" s="9"/>
      <c r="KE349" s="9"/>
      <c r="KF349" s="9"/>
      <c r="KG349" s="9"/>
      <c r="KH349" s="9"/>
      <c r="KI349" s="9"/>
      <c r="KJ349" s="9"/>
      <c r="KK349" s="9"/>
      <c r="KL349" s="9"/>
      <c r="KM349" s="9"/>
      <c r="KN349" s="9"/>
      <c r="KO349" s="9"/>
      <c r="KP349" s="9"/>
      <c r="KQ349" s="9"/>
    </row>
    <row r="350" spans="1:303" s="15" customFormat="1">
      <c r="A350" s="14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  <c r="IW350" s="9"/>
      <c r="IX350" s="9"/>
      <c r="IY350" s="9"/>
      <c r="IZ350" s="9"/>
      <c r="JA350" s="9"/>
      <c r="JB350" s="9"/>
      <c r="JC350" s="9"/>
      <c r="JD350" s="9"/>
      <c r="JE350" s="9"/>
      <c r="JF350" s="9"/>
      <c r="JG350" s="9"/>
      <c r="JH350" s="9"/>
      <c r="JI350" s="9"/>
      <c r="JJ350" s="9"/>
      <c r="JK350" s="9"/>
      <c r="JL350" s="9"/>
      <c r="JM350" s="9"/>
      <c r="JN350" s="9"/>
      <c r="JO350" s="9"/>
      <c r="JP350" s="9"/>
      <c r="JQ350" s="9"/>
      <c r="JR350" s="9"/>
      <c r="JS350" s="9"/>
      <c r="JT350" s="9"/>
      <c r="JU350" s="9"/>
      <c r="JV350" s="9"/>
      <c r="JW350" s="9"/>
      <c r="JX350" s="9"/>
      <c r="JY350" s="9"/>
      <c r="JZ350" s="9"/>
      <c r="KA350" s="9"/>
      <c r="KB350" s="9"/>
      <c r="KC350" s="9"/>
      <c r="KD350" s="9"/>
      <c r="KE350" s="9"/>
      <c r="KF350" s="9"/>
      <c r="KG350" s="9"/>
      <c r="KH350" s="9"/>
      <c r="KI350" s="9"/>
      <c r="KJ350" s="9"/>
      <c r="KK350" s="9"/>
      <c r="KL350" s="9"/>
      <c r="KM350" s="9"/>
      <c r="KN350" s="9"/>
      <c r="KO350" s="9"/>
      <c r="KP350" s="9"/>
      <c r="KQ350" s="9"/>
    </row>
    <row r="351" spans="1:303" s="15" customFormat="1">
      <c r="A351" s="14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  <c r="JS351" s="9"/>
      <c r="JT351" s="9"/>
      <c r="JU351" s="9"/>
      <c r="JV351" s="9"/>
      <c r="JW351" s="9"/>
      <c r="JX351" s="9"/>
      <c r="JY351" s="9"/>
      <c r="JZ351" s="9"/>
      <c r="KA351" s="9"/>
      <c r="KB351" s="9"/>
      <c r="KC351" s="9"/>
      <c r="KD351" s="9"/>
      <c r="KE351" s="9"/>
      <c r="KF351" s="9"/>
      <c r="KG351" s="9"/>
      <c r="KH351" s="9"/>
      <c r="KI351" s="9"/>
      <c r="KJ351" s="9"/>
      <c r="KK351" s="9"/>
      <c r="KL351" s="9"/>
      <c r="KM351" s="9"/>
      <c r="KN351" s="9"/>
      <c r="KO351" s="9"/>
      <c r="KP351" s="9"/>
      <c r="KQ351" s="9"/>
    </row>
    <row r="352" spans="1:303" s="15" customFormat="1">
      <c r="A352" s="14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  <c r="IW352" s="9"/>
      <c r="IX352" s="9"/>
      <c r="IY352" s="9"/>
      <c r="IZ352" s="9"/>
      <c r="JA352" s="9"/>
      <c r="JB352" s="9"/>
      <c r="JC352" s="9"/>
      <c r="JD352" s="9"/>
      <c r="JE352" s="9"/>
      <c r="JF352" s="9"/>
      <c r="JG352" s="9"/>
      <c r="JH352" s="9"/>
      <c r="JI352" s="9"/>
      <c r="JJ352" s="9"/>
      <c r="JK352" s="9"/>
      <c r="JL352" s="9"/>
      <c r="JM352" s="9"/>
      <c r="JN352" s="9"/>
      <c r="JO352" s="9"/>
      <c r="JP352" s="9"/>
      <c r="JQ352" s="9"/>
      <c r="JR352" s="9"/>
      <c r="JS352" s="9"/>
      <c r="JT352" s="9"/>
      <c r="JU352" s="9"/>
      <c r="JV352" s="9"/>
      <c r="JW352" s="9"/>
      <c r="JX352" s="9"/>
      <c r="JY352" s="9"/>
      <c r="JZ352" s="9"/>
      <c r="KA352" s="9"/>
      <c r="KB352" s="9"/>
      <c r="KC352" s="9"/>
      <c r="KD352" s="9"/>
      <c r="KE352" s="9"/>
      <c r="KF352" s="9"/>
      <c r="KG352" s="9"/>
      <c r="KH352" s="9"/>
      <c r="KI352" s="9"/>
      <c r="KJ352" s="9"/>
      <c r="KK352" s="9"/>
      <c r="KL352" s="9"/>
      <c r="KM352" s="9"/>
      <c r="KN352" s="9"/>
      <c r="KO352" s="9"/>
      <c r="KP352" s="9"/>
      <c r="KQ352" s="9"/>
    </row>
    <row r="353" spans="1:303" s="15" customFormat="1">
      <c r="A353" s="14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  <c r="IW353" s="9"/>
      <c r="IX353" s="9"/>
      <c r="IY353" s="9"/>
      <c r="IZ353" s="9"/>
      <c r="JA353" s="9"/>
      <c r="JB353" s="9"/>
      <c r="JC353" s="9"/>
      <c r="JD353" s="9"/>
      <c r="JE353" s="9"/>
      <c r="JF353" s="9"/>
      <c r="JG353" s="9"/>
      <c r="JH353" s="9"/>
      <c r="JI353" s="9"/>
      <c r="JJ353" s="9"/>
      <c r="JK353" s="9"/>
      <c r="JL353" s="9"/>
      <c r="JM353" s="9"/>
      <c r="JN353" s="9"/>
      <c r="JO353" s="9"/>
      <c r="JP353" s="9"/>
      <c r="JQ353" s="9"/>
      <c r="JR353" s="9"/>
      <c r="JS353" s="9"/>
      <c r="JT353" s="9"/>
      <c r="JU353" s="9"/>
      <c r="JV353" s="9"/>
      <c r="JW353" s="9"/>
      <c r="JX353" s="9"/>
      <c r="JY353" s="9"/>
      <c r="JZ353" s="9"/>
      <c r="KA353" s="9"/>
      <c r="KB353" s="9"/>
      <c r="KC353" s="9"/>
      <c r="KD353" s="9"/>
      <c r="KE353" s="9"/>
      <c r="KF353" s="9"/>
      <c r="KG353" s="9"/>
      <c r="KH353" s="9"/>
      <c r="KI353" s="9"/>
      <c r="KJ353" s="9"/>
      <c r="KK353" s="9"/>
      <c r="KL353" s="9"/>
      <c r="KM353" s="9"/>
      <c r="KN353" s="9"/>
      <c r="KO353" s="9"/>
      <c r="KP353" s="9"/>
      <c r="KQ353" s="9"/>
    </row>
    <row r="354" spans="1:303" s="15" customFormat="1">
      <c r="A354" s="14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  <c r="IW354" s="9"/>
      <c r="IX354" s="9"/>
      <c r="IY354" s="9"/>
      <c r="IZ354" s="9"/>
      <c r="JA354" s="9"/>
      <c r="JB354" s="9"/>
      <c r="JC354" s="9"/>
      <c r="JD354" s="9"/>
      <c r="JE354" s="9"/>
      <c r="JF354" s="9"/>
      <c r="JG354" s="9"/>
      <c r="JH354" s="9"/>
      <c r="JI354" s="9"/>
      <c r="JJ354" s="9"/>
      <c r="JK354" s="9"/>
      <c r="JL354" s="9"/>
      <c r="JM354" s="9"/>
      <c r="JN354" s="9"/>
      <c r="JO354" s="9"/>
      <c r="JP354" s="9"/>
      <c r="JQ354" s="9"/>
      <c r="JR354" s="9"/>
      <c r="JS354" s="9"/>
      <c r="JT354" s="9"/>
      <c r="JU354" s="9"/>
      <c r="JV354" s="9"/>
      <c r="JW354" s="9"/>
      <c r="JX354" s="9"/>
      <c r="JY354" s="9"/>
      <c r="JZ354" s="9"/>
      <c r="KA354" s="9"/>
      <c r="KB354" s="9"/>
      <c r="KC354" s="9"/>
      <c r="KD354" s="9"/>
      <c r="KE354" s="9"/>
      <c r="KF354" s="9"/>
      <c r="KG354" s="9"/>
      <c r="KH354" s="9"/>
      <c r="KI354" s="9"/>
      <c r="KJ354" s="9"/>
      <c r="KK354" s="9"/>
      <c r="KL354" s="9"/>
      <c r="KM354" s="9"/>
      <c r="KN354" s="9"/>
      <c r="KO354" s="9"/>
      <c r="KP354" s="9"/>
      <c r="KQ354" s="9"/>
    </row>
    <row r="355" spans="1:303" s="15" customFormat="1">
      <c r="A355" s="14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  <c r="IW355" s="9"/>
      <c r="IX355" s="9"/>
      <c r="IY355" s="9"/>
      <c r="IZ355" s="9"/>
      <c r="JA355" s="9"/>
      <c r="JB355" s="9"/>
      <c r="JC355" s="9"/>
      <c r="JD355" s="9"/>
      <c r="JE355" s="9"/>
      <c r="JF355" s="9"/>
      <c r="JG355" s="9"/>
      <c r="JH355" s="9"/>
      <c r="JI355" s="9"/>
      <c r="JJ355" s="9"/>
      <c r="JK355" s="9"/>
      <c r="JL355" s="9"/>
      <c r="JM355" s="9"/>
      <c r="JN355" s="9"/>
      <c r="JO355" s="9"/>
      <c r="JP355" s="9"/>
      <c r="JQ355" s="9"/>
      <c r="JR355" s="9"/>
      <c r="JS355" s="9"/>
      <c r="JT355" s="9"/>
      <c r="JU355" s="9"/>
      <c r="JV355" s="9"/>
      <c r="JW355" s="9"/>
      <c r="JX355" s="9"/>
      <c r="JY355" s="9"/>
      <c r="JZ355" s="9"/>
      <c r="KA355" s="9"/>
      <c r="KB355" s="9"/>
      <c r="KC355" s="9"/>
      <c r="KD355" s="9"/>
      <c r="KE355" s="9"/>
      <c r="KF355" s="9"/>
      <c r="KG355" s="9"/>
      <c r="KH355" s="9"/>
      <c r="KI355" s="9"/>
      <c r="KJ355" s="9"/>
      <c r="KK355" s="9"/>
      <c r="KL355" s="9"/>
      <c r="KM355" s="9"/>
      <c r="KN355" s="9"/>
      <c r="KO355" s="9"/>
      <c r="KP355" s="9"/>
      <c r="KQ355" s="9"/>
    </row>
    <row r="356" spans="1:303" s="15" customFormat="1">
      <c r="A356" s="14"/>
      <c r="K356" s="17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  <c r="IW356" s="9"/>
      <c r="IX356" s="9"/>
      <c r="IY356" s="9"/>
      <c r="IZ356" s="9"/>
      <c r="JA356" s="9"/>
      <c r="JB356" s="9"/>
      <c r="JC356" s="9"/>
      <c r="JD356" s="9"/>
      <c r="JE356" s="9"/>
      <c r="JF356" s="9"/>
      <c r="JG356" s="9"/>
      <c r="JH356" s="9"/>
      <c r="JI356" s="9"/>
      <c r="JJ356" s="9"/>
      <c r="JK356" s="9"/>
      <c r="JL356" s="9"/>
      <c r="JM356" s="9"/>
      <c r="JN356" s="9"/>
      <c r="JO356" s="9"/>
      <c r="JP356" s="9"/>
      <c r="JQ356" s="9"/>
      <c r="JR356" s="9"/>
      <c r="JS356" s="9"/>
      <c r="JT356" s="9"/>
      <c r="JU356" s="9"/>
      <c r="JV356" s="9"/>
      <c r="JW356" s="9"/>
      <c r="JX356" s="9"/>
      <c r="JY356" s="9"/>
      <c r="JZ356" s="9"/>
      <c r="KA356" s="9"/>
      <c r="KB356" s="9"/>
      <c r="KC356" s="9"/>
      <c r="KD356" s="9"/>
      <c r="KE356" s="9"/>
      <c r="KF356" s="9"/>
      <c r="KG356" s="9"/>
      <c r="KH356" s="9"/>
      <c r="KI356" s="9"/>
      <c r="KJ356" s="9"/>
      <c r="KK356" s="9"/>
      <c r="KL356" s="9"/>
      <c r="KM356" s="9"/>
      <c r="KN356" s="9"/>
      <c r="KO356" s="9"/>
      <c r="KP356" s="9"/>
      <c r="KQ356" s="9"/>
    </row>
    <row r="357" spans="1:303" s="15" customFormat="1">
      <c r="A357" s="14"/>
      <c r="K357" s="17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  <c r="IW357" s="9"/>
      <c r="IX357" s="9"/>
      <c r="IY357" s="9"/>
      <c r="IZ357" s="9"/>
      <c r="JA357" s="9"/>
      <c r="JB357" s="9"/>
      <c r="JC357" s="9"/>
      <c r="JD357" s="9"/>
      <c r="JE357" s="9"/>
      <c r="JF357" s="9"/>
      <c r="JG357" s="9"/>
      <c r="JH357" s="9"/>
      <c r="JI357" s="9"/>
      <c r="JJ357" s="9"/>
      <c r="JK357" s="9"/>
      <c r="JL357" s="9"/>
      <c r="JM357" s="9"/>
      <c r="JN357" s="9"/>
      <c r="JO357" s="9"/>
      <c r="JP357" s="9"/>
      <c r="JQ357" s="9"/>
      <c r="JR357" s="9"/>
      <c r="JS357" s="9"/>
      <c r="JT357" s="9"/>
      <c r="JU357" s="9"/>
      <c r="JV357" s="9"/>
      <c r="JW357" s="9"/>
      <c r="JX357" s="9"/>
      <c r="JY357" s="9"/>
      <c r="JZ357" s="9"/>
      <c r="KA357" s="9"/>
      <c r="KB357" s="9"/>
      <c r="KC357" s="9"/>
      <c r="KD357" s="9"/>
      <c r="KE357" s="9"/>
      <c r="KF357" s="9"/>
      <c r="KG357" s="9"/>
      <c r="KH357" s="9"/>
      <c r="KI357" s="9"/>
      <c r="KJ357" s="9"/>
      <c r="KK357" s="9"/>
      <c r="KL357" s="9"/>
      <c r="KM357" s="9"/>
      <c r="KN357" s="9"/>
      <c r="KO357" s="9"/>
      <c r="KP357" s="9"/>
      <c r="KQ357" s="9"/>
    </row>
    <row r="358" spans="1:303" s="15" customFormat="1">
      <c r="A358" s="14"/>
      <c r="K358" s="17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  <c r="IW358" s="9"/>
      <c r="IX358" s="9"/>
      <c r="IY358" s="9"/>
      <c r="IZ358" s="9"/>
      <c r="JA358" s="9"/>
      <c r="JB358" s="9"/>
      <c r="JC358" s="9"/>
      <c r="JD358" s="9"/>
      <c r="JE358" s="9"/>
      <c r="JF358" s="9"/>
      <c r="JG358" s="9"/>
      <c r="JH358" s="9"/>
      <c r="JI358" s="9"/>
      <c r="JJ358" s="9"/>
      <c r="JK358" s="9"/>
      <c r="JL358" s="9"/>
      <c r="JM358" s="9"/>
      <c r="JN358" s="9"/>
      <c r="JO358" s="9"/>
      <c r="JP358" s="9"/>
      <c r="JQ358" s="9"/>
      <c r="JR358" s="9"/>
      <c r="JS358" s="9"/>
      <c r="JT358" s="9"/>
      <c r="JU358" s="9"/>
      <c r="JV358" s="9"/>
      <c r="JW358" s="9"/>
      <c r="JX358" s="9"/>
      <c r="JY358" s="9"/>
      <c r="JZ358" s="9"/>
      <c r="KA358" s="9"/>
      <c r="KB358" s="9"/>
      <c r="KC358" s="9"/>
      <c r="KD358" s="9"/>
      <c r="KE358" s="9"/>
      <c r="KF358" s="9"/>
      <c r="KG358" s="9"/>
      <c r="KH358" s="9"/>
      <c r="KI358" s="9"/>
      <c r="KJ358" s="9"/>
      <c r="KK358" s="9"/>
      <c r="KL358" s="9"/>
      <c r="KM358" s="9"/>
      <c r="KN358" s="9"/>
      <c r="KO358" s="9"/>
      <c r="KP358" s="9"/>
      <c r="KQ358" s="9"/>
    </row>
    <row r="359" spans="1:303" s="15" customFormat="1">
      <c r="A359" s="14"/>
      <c r="K359" s="17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  <c r="IW359" s="9"/>
      <c r="IX359" s="9"/>
      <c r="IY359" s="9"/>
      <c r="IZ359" s="9"/>
      <c r="JA359" s="9"/>
      <c r="JB359" s="9"/>
      <c r="JC359" s="9"/>
      <c r="JD359" s="9"/>
      <c r="JE359" s="9"/>
      <c r="JF359" s="9"/>
      <c r="JG359" s="9"/>
      <c r="JH359" s="9"/>
      <c r="JI359" s="9"/>
      <c r="JJ359" s="9"/>
      <c r="JK359" s="9"/>
      <c r="JL359" s="9"/>
      <c r="JM359" s="9"/>
      <c r="JN359" s="9"/>
      <c r="JO359" s="9"/>
      <c r="JP359" s="9"/>
      <c r="JQ359" s="9"/>
      <c r="JR359" s="9"/>
      <c r="JS359" s="9"/>
      <c r="JT359" s="9"/>
      <c r="JU359" s="9"/>
      <c r="JV359" s="9"/>
      <c r="JW359" s="9"/>
      <c r="JX359" s="9"/>
      <c r="JY359" s="9"/>
      <c r="JZ359" s="9"/>
      <c r="KA359" s="9"/>
      <c r="KB359" s="9"/>
      <c r="KC359" s="9"/>
      <c r="KD359" s="9"/>
      <c r="KE359" s="9"/>
      <c r="KF359" s="9"/>
      <c r="KG359" s="9"/>
      <c r="KH359" s="9"/>
      <c r="KI359" s="9"/>
      <c r="KJ359" s="9"/>
      <c r="KK359" s="9"/>
      <c r="KL359" s="9"/>
      <c r="KM359" s="9"/>
      <c r="KN359" s="9"/>
      <c r="KO359" s="9"/>
      <c r="KP359" s="9"/>
      <c r="KQ359" s="9"/>
    </row>
    <row r="360" spans="1:303" s="15" customFormat="1">
      <c r="A360" s="14"/>
      <c r="K360" s="17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  <c r="IW360" s="9"/>
      <c r="IX360" s="9"/>
      <c r="IY360" s="9"/>
      <c r="IZ360" s="9"/>
      <c r="JA360" s="9"/>
      <c r="JB360" s="9"/>
      <c r="JC360" s="9"/>
      <c r="JD360" s="9"/>
      <c r="JE360" s="9"/>
      <c r="JF360" s="9"/>
      <c r="JG360" s="9"/>
      <c r="JH360" s="9"/>
      <c r="JI360" s="9"/>
      <c r="JJ360" s="9"/>
      <c r="JK360" s="9"/>
      <c r="JL360" s="9"/>
      <c r="JM360" s="9"/>
      <c r="JN360" s="9"/>
      <c r="JO360" s="9"/>
      <c r="JP360" s="9"/>
      <c r="JQ360" s="9"/>
      <c r="JR360" s="9"/>
      <c r="JS360" s="9"/>
      <c r="JT360" s="9"/>
      <c r="JU360" s="9"/>
      <c r="JV360" s="9"/>
      <c r="JW360" s="9"/>
      <c r="JX360" s="9"/>
      <c r="JY360" s="9"/>
      <c r="JZ360" s="9"/>
      <c r="KA360" s="9"/>
      <c r="KB360" s="9"/>
      <c r="KC360" s="9"/>
      <c r="KD360" s="9"/>
      <c r="KE360" s="9"/>
      <c r="KF360" s="9"/>
      <c r="KG360" s="9"/>
      <c r="KH360" s="9"/>
      <c r="KI360" s="9"/>
      <c r="KJ360" s="9"/>
      <c r="KK360" s="9"/>
      <c r="KL360" s="9"/>
      <c r="KM360" s="9"/>
      <c r="KN360" s="9"/>
      <c r="KO360" s="9"/>
      <c r="KP360" s="9"/>
      <c r="KQ360" s="9"/>
    </row>
  </sheetData>
  <mergeCells count="67"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Q85:AT85"/>
    <mergeCell ref="AQ2:AX2"/>
    <mergeCell ref="AI2:AP2"/>
    <mergeCell ref="B2:J2"/>
    <mergeCell ref="K2:R2"/>
    <mergeCell ref="AI85:AL85"/>
    <mergeCell ref="AI84:AL84"/>
    <mergeCell ref="AH83:AH85"/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</mergeCells>
  <printOptions horizontalCentered="1"/>
  <pageMargins left="0" right="0" top="0.74803149606299213" bottom="0.74803149606299213" header="0.31496062992125984" footer="0.31496062992125984"/>
  <pageSetup paperSize="9" scale="2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Q15"/>
  <sheetViews>
    <sheetView workbookViewId="0">
      <selection sqref="A1:BV16"/>
    </sheetView>
  </sheetViews>
  <sheetFormatPr defaultRowHeight="12.75"/>
  <cols>
    <col min="1" max="1" width="51.7109375" style="18" bestFit="1" customWidth="1"/>
    <col min="10" max="10" width="7.42578125" bestFit="1" customWidth="1"/>
  </cols>
  <sheetData>
    <row r="1" spans="1:303" s="5" customFormat="1" ht="27.75" customHeight="1">
      <c r="A1" s="66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 t="s">
        <v>7</v>
      </c>
      <c r="L1" s="52"/>
      <c r="M1" s="52"/>
      <c r="N1" s="52"/>
      <c r="O1" s="52"/>
      <c r="P1" s="52"/>
      <c r="Q1" s="52"/>
      <c r="R1" s="52"/>
      <c r="S1" s="52" t="s">
        <v>8</v>
      </c>
      <c r="T1" s="52"/>
      <c r="U1" s="52"/>
      <c r="V1" s="52"/>
      <c r="W1" s="52"/>
      <c r="X1" s="52"/>
      <c r="Y1" s="52"/>
      <c r="Z1" s="52"/>
      <c r="AA1" s="52" t="s">
        <v>9</v>
      </c>
      <c r="AB1" s="52"/>
      <c r="AC1" s="52"/>
      <c r="AD1" s="52"/>
      <c r="AE1" s="52"/>
      <c r="AF1" s="52"/>
      <c r="AG1" s="52"/>
      <c r="AH1" s="52"/>
      <c r="AI1" s="52" t="s">
        <v>10</v>
      </c>
      <c r="AJ1" s="52"/>
      <c r="AK1" s="52"/>
      <c r="AL1" s="52"/>
      <c r="AM1" s="52"/>
      <c r="AN1" s="52"/>
      <c r="AO1" s="52"/>
      <c r="AP1" s="52"/>
      <c r="AQ1" s="52" t="s">
        <v>11</v>
      </c>
      <c r="AR1" s="52"/>
      <c r="AS1" s="52"/>
      <c r="AT1" s="52"/>
      <c r="AU1" s="52"/>
      <c r="AV1" s="52"/>
      <c r="AW1" s="52"/>
      <c r="AX1" s="52"/>
      <c r="AY1" s="52" t="s">
        <v>12</v>
      </c>
      <c r="AZ1" s="52"/>
      <c r="BA1" s="52"/>
      <c r="BB1" s="52"/>
      <c r="BC1" s="52"/>
      <c r="BD1" s="52"/>
      <c r="BE1" s="52"/>
      <c r="BF1" s="52"/>
      <c r="BG1" s="52" t="s">
        <v>21</v>
      </c>
      <c r="BH1" s="52"/>
      <c r="BI1" s="52"/>
      <c r="BJ1" s="52"/>
      <c r="BK1" s="52"/>
      <c r="BL1" s="52"/>
      <c r="BM1" s="52"/>
      <c r="BN1" s="52"/>
      <c r="BO1" s="52" t="s">
        <v>22</v>
      </c>
      <c r="BP1" s="52"/>
      <c r="BQ1" s="52"/>
      <c r="BR1" s="52"/>
      <c r="BS1" s="52"/>
      <c r="BT1" s="52"/>
      <c r="BU1" s="52"/>
      <c r="BV1" s="52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</row>
    <row r="2" spans="1:303" s="5" customFormat="1" ht="30">
      <c r="A2" s="6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15</v>
      </c>
      <c r="H2" s="12" t="s">
        <v>16</v>
      </c>
      <c r="I2" s="12" t="s">
        <v>17</v>
      </c>
      <c r="J2" s="12" t="s">
        <v>18</v>
      </c>
      <c r="K2" s="11" t="s">
        <v>2</v>
      </c>
      <c r="L2" s="11" t="s">
        <v>3</v>
      </c>
      <c r="M2" s="11" t="s">
        <v>4</v>
      </c>
      <c r="N2" s="11" t="s">
        <v>5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2</v>
      </c>
      <c r="T2" s="11" t="s">
        <v>3</v>
      </c>
      <c r="U2" s="11" t="s">
        <v>4</v>
      </c>
      <c r="V2" s="11" t="s">
        <v>5</v>
      </c>
      <c r="W2" s="12" t="s">
        <v>15</v>
      </c>
      <c r="X2" s="12" t="s">
        <v>16</v>
      </c>
      <c r="Y2" s="12" t="s">
        <v>17</v>
      </c>
      <c r="Z2" s="12" t="s">
        <v>18</v>
      </c>
      <c r="AA2" s="11" t="s">
        <v>2</v>
      </c>
      <c r="AB2" s="11" t="s">
        <v>3</v>
      </c>
      <c r="AC2" s="11" t="s">
        <v>4</v>
      </c>
      <c r="AD2" s="11" t="s">
        <v>5</v>
      </c>
      <c r="AE2" s="12" t="s">
        <v>15</v>
      </c>
      <c r="AF2" s="12" t="s">
        <v>16</v>
      </c>
      <c r="AG2" s="12" t="s">
        <v>17</v>
      </c>
      <c r="AH2" s="12" t="s">
        <v>18</v>
      </c>
      <c r="AI2" s="11" t="s">
        <v>2</v>
      </c>
      <c r="AJ2" s="11" t="s">
        <v>3</v>
      </c>
      <c r="AK2" s="11" t="s">
        <v>4</v>
      </c>
      <c r="AL2" s="11" t="s">
        <v>5</v>
      </c>
      <c r="AM2" s="12" t="s">
        <v>15</v>
      </c>
      <c r="AN2" s="12" t="s">
        <v>16</v>
      </c>
      <c r="AO2" s="12" t="s">
        <v>17</v>
      </c>
      <c r="AP2" s="12" t="s">
        <v>18</v>
      </c>
      <c r="AQ2" s="11" t="s">
        <v>2</v>
      </c>
      <c r="AR2" s="11" t="s">
        <v>3</v>
      </c>
      <c r="AS2" s="11" t="s">
        <v>4</v>
      </c>
      <c r="AT2" s="11" t="s">
        <v>5</v>
      </c>
      <c r="AU2" s="12" t="s">
        <v>15</v>
      </c>
      <c r="AV2" s="12" t="s">
        <v>16</v>
      </c>
      <c r="AW2" s="12" t="s">
        <v>17</v>
      </c>
      <c r="AX2" s="12" t="s">
        <v>18</v>
      </c>
      <c r="AY2" s="11" t="s">
        <v>2</v>
      </c>
      <c r="AZ2" s="11" t="s">
        <v>3</v>
      </c>
      <c r="BA2" s="11" t="s">
        <v>4</v>
      </c>
      <c r="BB2" s="11" t="s">
        <v>5</v>
      </c>
      <c r="BC2" s="12" t="s">
        <v>15</v>
      </c>
      <c r="BD2" s="12" t="s">
        <v>16</v>
      </c>
      <c r="BE2" s="12" t="s">
        <v>17</v>
      </c>
      <c r="BF2" s="12" t="s">
        <v>18</v>
      </c>
      <c r="BG2" s="11" t="s">
        <v>2</v>
      </c>
      <c r="BH2" s="11" t="s">
        <v>3</v>
      </c>
      <c r="BI2" s="11" t="s">
        <v>4</v>
      </c>
      <c r="BJ2" s="11" t="s">
        <v>5</v>
      </c>
      <c r="BK2" s="12" t="s">
        <v>15</v>
      </c>
      <c r="BL2" s="12" t="s">
        <v>16</v>
      </c>
      <c r="BM2" s="12" t="s">
        <v>17</v>
      </c>
      <c r="BN2" s="12" t="s">
        <v>18</v>
      </c>
      <c r="BO2" s="11" t="s">
        <v>2</v>
      </c>
      <c r="BP2" s="11" t="s">
        <v>3</v>
      </c>
      <c r="BQ2" s="11" t="s">
        <v>4</v>
      </c>
      <c r="BR2" s="11" t="s">
        <v>5</v>
      </c>
      <c r="BS2" s="12" t="s">
        <v>15</v>
      </c>
      <c r="BT2" s="12" t="s">
        <v>16</v>
      </c>
      <c r="BU2" s="12" t="s">
        <v>17</v>
      </c>
      <c r="BV2" s="12" t="s">
        <v>18</v>
      </c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</row>
    <row r="3" spans="1:303" s="36" customFormat="1" ht="49.5" customHeight="1">
      <c r="A3" s="30" t="s">
        <v>103</v>
      </c>
      <c r="B3" s="24">
        <f t="shared" ref="B3:E7" si="0">SUM(K3,S3,AA3,AI3,AQ3,AY3,BG3,BO3)*15</f>
        <v>30</v>
      </c>
      <c r="C3" s="24">
        <f t="shared" si="0"/>
        <v>15</v>
      </c>
      <c r="D3" s="24">
        <f t="shared" si="0"/>
        <v>0</v>
      </c>
      <c r="E3" s="24">
        <f t="shared" si="0"/>
        <v>0</v>
      </c>
      <c r="F3" s="25">
        <f t="shared" ref="F3:F7" si="1">SUM(B3:E3)</f>
        <v>45</v>
      </c>
      <c r="G3" s="24">
        <f t="shared" ref="G3:J7" si="2">SUM(O3,W3,AE3,AM3,AU3,BK3,BS3,BC3)</f>
        <v>4</v>
      </c>
      <c r="H3" s="24">
        <f t="shared" si="2"/>
        <v>2</v>
      </c>
      <c r="I3" s="24">
        <f t="shared" si="2"/>
        <v>2</v>
      </c>
      <c r="J3" s="24">
        <f t="shared" si="2"/>
        <v>4</v>
      </c>
      <c r="K3" s="25"/>
      <c r="L3" s="26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>
        <v>2</v>
      </c>
      <c r="AZ3" s="26">
        <v>1</v>
      </c>
      <c r="BA3" s="26"/>
      <c r="BB3" s="26"/>
      <c r="BC3" s="26">
        <v>4</v>
      </c>
      <c r="BD3" s="26">
        <v>2</v>
      </c>
      <c r="BE3" s="26">
        <v>2</v>
      </c>
      <c r="BF3" s="26">
        <v>4</v>
      </c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</row>
    <row r="4" spans="1:303" s="21" customFormat="1" ht="50.25" customHeight="1">
      <c r="A4" s="30" t="s">
        <v>42</v>
      </c>
      <c r="B4" s="24">
        <f t="shared" si="0"/>
        <v>30</v>
      </c>
      <c r="C4" s="24">
        <f t="shared" si="0"/>
        <v>0</v>
      </c>
      <c r="D4" s="24">
        <f t="shared" si="0"/>
        <v>0</v>
      </c>
      <c r="E4" s="24">
        <f t="shared" si="0"/>
        <v>15</v>
      </c>
      <c r="F4" s="25">
        <f t="shared" si="1"/>
        <v>45</v>
      </c>
      <c r="G4" s="24">
        <f t="shared" si="2"/>
        <v>3</v>
      </c>
      <c r="H4" s="24">
        <f t="shared" si="2"/>
        <v>2</v>
      </c>
      <c r="I4" s="24">
        <f t="shared" si="2"/>
        <v>1</v>
      </c>
      <c r="J4" s="24">
        <f t="shared" si="2"/>
        <v>3</v>
      </c>
      <c r="K4" s="25"/>
      <c r="L4" s="26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36"/>
      <c r="BH4" s="36"/>
      <c r="BI4" s="36"/>
      <c r="BJ4" s="36"/>
      <c r="BK4" s="36"/>
      <c r="BL4" s="36"/>
      <c r="BM4" s="36"/>
      <c r="BN4" s="36"/>
      <c r="BO4" s="26">
        <v>2</v>
      </c>
      <c r="BP4" s="26"/>
      <c r="BQ4" s="26"/>
      <c r="BR4" s="26">
        <v>1</v>
      </c>
      <c r="BS4" s="26">
        <v>3</v>
      </c>
      <c r="BT4" s="26">
        <v>2</v>
      </c>
      <c r="BU4" s="26">
        <v>1</v>
      </c>
      <c r="BV4" s="26">
        <v>3</v>
      </c>
    </row>
    <row r="5" spans="1:303" s="21" customFormat="1" ht="25.5" customHeight="1">
      <c r="A5" s="30" t="s">
        <v>43</v>
      </c>
      <c r="B5" s="24">
        <f t="shared" si="0"/>
        <v>30</v>
      </c>
      <c r="C5" s="24">
        <f t="shared" si="0"/>
        <v>15</v>
      </c>
      <c r="D5" s="24">
        <f t="shared" si="0"/>
        <v>0</v>
      </c>
      <c r="E5" s="24">
        <f t="shared" si="0"/>
        <v>0</v>
      </c>
      <c r="F5" s="25">
        <f t="shared" si="1"/>
        <v>45</v>
      </c>
      <c r="G5" s="24">
        <f t="shared" si="2"/>
        <v>4</v>
      </c>
      <c r="H5" s="24">
        <f t="shared" si="2"/>
        <v>1</v>
      </c>
      <c r="I5" s="24">
        <f t="shared" si="2"/>
        <v>3</v>
      </c>
      <c r="J5" s="24">
        <f t="shared" si="2"/>
        <v>4</v>
      </c>
      <c r="K5" s="25"/>
      <c r="L5" s="26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>
        <v>2</v>
      </c>
      <c r="BP5" s="26">
        <v>1</v>
      </c>
      <c r="BQ5" s="26"/>
      <c r="BR5" s="26"/>
      <c r="BS5" s="26">
        <v>4</v>
      </c>
      <c r="BT5" s="26">
        <v>1</v>
      </c>
      <c r="BU5" s="26">
        <v>3</v>
      </c>
      <c r="BV5" s="26">
        <v>4</v>
      </c>
    </row>
    <row r="6" spans="1:303" s="21" customFormat="1" ht="32.25" customHeight="1">
      <c r="A6" s="30" t="s">
        <v>104</v>
      </c>
      <c r="B6" s="24">
        <f t="shared" si="0"/>
        <v>30</v>
      </c>
      <c r="C6" s="24">
        <f t="shared" si="0"/>
        <v>0</v>
      </c>
      <c r="D6" s="24">
        <f t="shared" si="0"/>
        <v>30</v>
      </c>
      <c r="E6" s="24">
        <f t="shared" si="0"/>
        <v>0</v>
      </c>
      <c r="F6" s="25">
        <f t="shared" si="1"/>
        <v>60</v>
      </c>
      <c r="G6" s="24">
        <f t="shared" si="2"/>
        <v>5</v>
      </c>
      <c r="H6" s="24">
        <f t="shared" si="2"/>
        <v>1</v>
      </c>
      <c r="I6" s="24">
        <f t="shared" si="2"/>
        <v>4</v>
      </c>
      <c r="J6" s="24">
        <f t="shared" si="2"/>
        <v>5</v>
      </c>
      <c r="K6" s="25"/>
      <c r="L6" s="26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5">
        <v>2</v>
      </c>
      <c r="AZ6" s="26"/>
      <c r="BA6" s="25">
        <v>2</v>
      </c>
      <c r="BB6" s="26"/>
      <c r="BC6" s="25">
        <v>5</v>
      </c>
      <c r="BD6" s="26">
        <v>1</v>
      </c>
      <c r="BE6" s="26">
        <v>4</v>
      </c>
      <c r="BF6" s="26">
        <v>5</v>
      </c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</row>
    <row r="7" spans="1:303" s="32" customFormat="1" ht="46.5" customHeight="1" thickBot="1">
      <c r="A7" s="30" t="s">
        <v>105</v>
      </c>
      <c r="B7" s="24">
        <f t="shared" si="0"/>
        <v>15</v>
      </c>
      <c r="C7" s="24">
        <f t="shared" si="0"/>
        <v>0</v>
      </c>
      <c r="D7" s="24">
        <f t="shared" si="0"/>
        <v>30</v>
      </c>
      <c r="E7" s="24">
        <f t="shared" si="0"/>
        <v>0</v>
      </c>
      <c r="F7" s="25">
        <f t="shared" si="1"/>
        <v>45</v>
      </c>
      <c r="G7" s="24">
        <f t="shared" si="2"/>
        <v>4</v>
      </c>
      <c r="H7" s="24">
        <f t="shared" si="2"/>
        <v>2</v>
      </c>
      <c r="I7" s="24">
        <f t="shared" si="2"/>
        <v>2</v>
      </c>
      <c r="J7" s="24">
        <f t="shared" si="2"/>
        <v>4</v>
      </c>
      <c r="K7" s="25"/>
      <c r="L7" s="26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>
        <v>1</v>
      </c>
      <c r="BH7" s="26"/>
      <c r="BI7" s="26">
        <v>2</v>
      </c>
      <c r="BJ7" s="26"/>
      <c r="BK7" s="26">
        <v>4</v>
      </c>
      <c r="BL7" s="26">
        <v>2</v>
      </c>
      <c r="BM7" s="26">
        <v>2</v>
      </c>
      <c r="BN7" s="26">
        <v>4</v>
      </c>
      <c r="BO7" s="26"/>
      <c r="BP7" s="26"/>
      <c r="BQ7" s="26"/>
      <c r="BR7" s="26"/>
      <c r="BS7" s="26"/>
      <c r="BT7" s="26"/>
      <c r="BU7" s="26"/>
      <c r="BV7" s="26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</row>
    <row r="8" spans="1:303" s="46" customFormat="1" ht="20.25">
      <c r="A8" s="44" t="s">
        <v>41</v>
      </c>
      <c r="B8" s="45">
        <f>SUM(B3:B7)</f>
        <v>135</v>
      </c>
      <c r="C8" s="45">
        <f t="shared" ref="C8:BN8" si="3">SUM(C3:C7)</f>
        <v>30</v>
      </c>
      <c r="D8" s="45">
        <f t="shared" si="3"/>
        <v>60</v>
      </c>
      <c r="E8" s="45">
        <f t="shared" si="3"/>
        <v>15</v>
      </c>
      <c r="F8" s="45">
        <f t="shared" si="3"/>
        <v>240</v>
      </c>
      <c r="G8" s="45">
        <f t="shared" si="3"/>
        <v>20</v>
      </c>
      <c r="H8" s="45">
        <f t="shared" si="3"/>
        <v>8</v>
      </c>
      <c r="I8" s="45">
        <f t="shared" si="3"/>
        <v>12</v>
      </c>
      <c r="J8" s="45">
        <f t="shared" si="3"/>
        <v>20</v>
      </c>
      <c r="K8" s="45">
        <f t="shared" si="3"/>
        <v>0</v>
      </c>
      <c r="L8" s="45">
        <f t="shared" si="3"/>
        <v>0</v>
      </c>
      <c r="M8" s="45">
        <f t="shared" si="3"/>
        <v>0</v>
      </c>
      <c r="N8" s="45">
        <f t="shared" si="3"/>
        <v>0</v>
      </c>
      <c r="O8" s="45">
        <f t="shared" si="3"/>
        <v>0</v>
      </c>
      <c r="P8" s="45">
        <f t="shared" si="3"/>
        <v>0</v>
      </c>
      <c r="Q8" s="45">
        <f t="shared" si="3"/>
        <v>0</v>
      </c>
      <c r="R8" s="45">
        <f t="shared" si="3"/>
        <v>0</v>
      </c>
      <c r="S8" s="45">
        <f t="shared" si="3"/>
        <v>0</v>
      </c>
      <c r="T8" s="45">
        <f t="shared" si="3"/>
        <v>0</v>
      </c>
      <c r="U8" s="45">
        <f t="shared" si="3"/>
        <v>0</v>
      </c>
      <c r="V8" s="45">
        <f t="shared" si="3"/>
        <v>0</v>
      </c>
      <c r="W8" s="45">
        <f t="shared" si="3"/>
        <v>0</v>
      </c>
      <c r="X8" s="45">
        <f t="shared" si="3"/>
        <v>0</v>
      </c>
      <c r="Y8" s="45">
        <f t="shared" si="3"/>
        <v>0</v>
      </c>
      <c r="Z8" s="45">
        <f t="shared" si="3"/>
        <v>0</v>
      </c>
      <c r="AA8" s="45">
        <f t="shared" si="3"/>
        <v>0</v>
      </c>
      <c r="AB8" s="45">
        <f t="shared" si="3"/>
        <v>0</v>
      </c>
      <c r="AC8" s="45">
        <f t="shared" si="3"/>
        <v>0</v>
      </c>
      <c r="AD8" s="45">
        <f t="shared" si="3"/>
        <v>0</v>
      </c>
      <c r="AE8" s="45">
        <f t="shared" si="3"/>
        <v>0</v>
      </c>
      <c r="AF8" s="45">
        <f t="shared" si="3"/>
        <v>0</v>
      </c>
      <c r="AG8" s="45">
        <f t="shared" si="3"/>
        <v>0</v>
      </c>
      <c r="AH8" s="45">
        <f t="shared" si="3"/>
        <v>0</v>
      </c>
      <c r="AI8" s="45">
        <f t="shared" si="3"/>
        <v>0</v>
      </c>
      <c r="AJ8" s="45">
        <f t="shared" si="3"/>
        <v>0</v>
      </c>
      <c r="AK8" s="45">
        <f t="shared" si="3"/>
        <v>0</v>
      </c>
      <c r="AL8" s="45">
        <f t="shared" si="3"/>
        <v>0</v>
      </c>
      <c r="AM8" s="45">
        <f t="shared" si="3"/>
        <v>0</v>
      </c>
      <c r="AN8" s="45">
        <f t="shared" si="3"/>
        <v>0</v>
      </c>
      <c r="AO8" s="45">
        <f t="shared" si="3"/>
        <v>0</v>
      </c>
      <c r="AP8" s="45">
        <f t="shared" si="3"/>
        <v>0</v>
      </c>
      <c r="AQ8" s="45">
        <f t="shared" si="3"/>
        <v>0</v>
      </c>
      <c r="AR8" s="45">
        <f t="shared" si="3"/>
        <v>0</v>
      </c>
      <c r="AS8" s="45">
        <f t="shared" si="3"/>
        <v>0</v>
      </c>
      <c r="AT8" s="45">
        <f t="shared" si="3"/>
        <v>0</v>
      </c>
      <c r="AU8" s="45">
        <f t="shared" si="3"/>
        <v>0</v>
      </c>
      <c r="AV8" s="45">
        <f t="shared" si="3"/>
        <v>0</v>
      </c>
      <c r="AW8" s="45">
        <f t="shared" si="3"/>
        <v>0</v>
      </c>
      <c r="AX8" s="45">
        <f t="shared" si="3"/>
        <v>0</v>
      </c>
      <c r="AY8" s="45">
        <f t="shared" si="3"/>
        <v>4</v>
      </c>
      <c r="AZ8" s="45">
        <f t="shared" si="3"/>
        <v>1</v>
      </c>
      <c r="BA8" s="45">
        <f t="shared" si="3"/>
        <v>2</v>
      </c>
      <c r="BB8" s="45">
        <f t="shared" si="3"/>
        <v>0</v>
      </c>
      <c r="BC8" s="45">
        <f t="shared" si="3"/>
        <v>9</v>
      </c>
      <c r="BD8" s="45">
        <f t="shared" si="3"/>
        <v>3</v>
      </c>
      <c r="BE8" s="45">
        <f t="shared" si="3"/>
        <v>6</v>
      </c>
      <c r="BF8" s="45">
        <f t="shared" si="3"/>
        <v>9</v>
      </c>
      <c r="BG8" s="45">
        <f t="shared" si="3"/>
        <v>1</v>
      </c>
      <c r="BH8" s="45">
        <f t="shared" si="3"/>
        <v>0</v>
      </c>
      <c r="BI8" s="45">
        <f t="shared" si="3"/>
        <v>2</v>
      </c>
      <c r="BJ8" s="45">
        <f t="shared" si="3"/>
        <v>0</v>
      </c>
      <c r="BK8" s="45">
        <f t="shared" si="3"/>
        <v>4</v>
      </c>
      <c r="BL8" s="45">
        <f t="shared" si="3"/>
        <v>2</v>
      </c>
      <c r="BM8" s="45">
        <f t="shared" si="3"/>
        <v>2</v>
      </c>
      <c r="BN8" s="45">
        <f t="shared" si="3"/>
        <v>4</v>
      </c>
      <c r="BO8" s="45">
        <f t="shared" ref="BO8:BV8" si="4">SUM(BO3:BO7)</f>
        <v>4</v>
      </c>
      <c r="BP8" s="45">
        <f t="shared" si="4"/>
        <v>1</v>
      </c>
      <c r="BQ8" s="45">
        <f t="shared" si="4"/>
        <v>0</v>
      </c>
      <c r="BR8" s="45">
        <f t="shared" si="4"/>
        <v>1</v>
      </c>
      <c r="BS8" s="45">
        <f t="shared" si="4"/>
        <v>7</v>
      </c>
      <c r="BT8" s="45">
        <f t="shared" si="4"/>
        <v>3</v>
      </c>
      <c r="BU8" s="45">
        <f t="shared" si="4"/>
        <v>4</v>
      </c>
      <c r="BV8" s="45">
        <f t="shared" si="4"/>
        <v>7</v>
      </c>
    </row>
    <row r="10" spans="1:303" ht="13.5" thickBot="1"/>
    <row r="11" spans="1:303">
      <c r="A11" s="57" t="s">
        <v>107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303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303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303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303" ht="13.5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5"/>
    </row>
  </sheetData>
  <mergeCells count="11">
    <mergeCell ref="A11:K15"/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ageMargins left="0" right="0" top="0.74803149606299213" bottom="0.74803149606299213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Specjalność INF-MED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Agnieszka</cp:lastModifiedBy>
  <cp:lastPrinted>2019-06-07T09:51:26Z</cp:lastPrinted>
  <dcterms:created xsi:type="dcterms:W3CDTF">2009-11-05T07:41:46Z</dcterms:created>
  <dcterms:modified xsi:type="dcterms:W3CDTF">2019-09-23T07:43:03Z</dcterms:modified>
</cp:coreProperties>
</file>